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o\Downloads\"/>
    </mc:Choice>
  </mc:AlternateContent>
  <bookViews>
    <workbookView xWindow="0" yWindow="0" windowWidth="28770" windowHeight="11700" activeTab="1"/>
  </bookViews>
  <sheets>
    <sheet name="OP JAK I" sheetId="1" r:id="rId1"/>
    <sheet name="OP JAK II" sheetId="2" r:id="rId2"/>
  </sheets>
  <definedNames>
    <definedName name="_xlnm._FilterDatabase" localSheetId="0" hidden="1">'OP JAK I'!$B$3:$AB$94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2" l="1"/>
  <c r="M106" i="2"/>
  <c r="L106" i="2"/>
  <c r="K106" i="2"/>
  <c r="J106" i="2"/>
  <c r="I106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N106" i="1" l="1"/>
  <c r="M106" i="1"/>
  <c r="L106" i="1"/>
  <c r="K106" i="1"/>
  <c r="J106" i="1"/>
  <c r="I106" i="1"/>
  <c r="H106" i="1"/>
  <c r="G106" i="1"/>
  <c r="AB94" i="1" l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</calcChain>
</file>

<file path=xl/sharedStrings.xml><?xml version="1.0" encoding="utf-8"?>
<sst xmlns="http://schemas.openxmlformats.org/spreadsheetml/2006/main" count="694" uniqueCount="225">
  <si>
    <t>MAS</t>
  </si>
  <si>
    <t>Obec</t>
  </si>
  <si>
    <t>Škola</t>
  </si>
  <si>
    <t>zahájení</t>
  </si>
  <si>
    <t>Region HANÁ z.s.</t>
  </si>
  <si>
    <t>Celkem dané šablony</t>
  </si>
  <si>
    <t>Kostelec na Hané</t>
  </si>
  <si>
    <t>Základní škola a Mateřská škola Kostelec na Hané</t>
  </si>
  <si>
    <t>Bílovice-Lutotín</t>
  </si>
  <si>
    <t>Mateřská škola Bílovice-Lutotín</t>
  </si>
  <si>
    <t>Olšany u Prostějova</t>
  </si>
  <si>
    <t>Základní škola a Mateřská škola Olšany u Prostějova</t>
  </si>
  <si>
    <t>Základní škola a Mateřská škola Pěnčín</t>
  </si>
  <si>
    <t>Pěnčín</t>
  </si>
  <si>
    <t>Čechy pod Kosířem</t>
  </si>
  <si>
    <t>Stařechovice</t>
  </si>
  <si>
    <t>Hluchov</t>
  </si>
  <si>
    <t>Smržice</t>
  </si>
  <si>
    <t>Ptení</t>
  </si>
  <si>
    <t>Základní škola a Mateřská škola</t>
  </si>
  <si>
    <t>Mateřská škola Stařechovice</t>
  </si>
  <si>
    <t>Mateřská škola Hluchov</t>
  </si>
  <si>
    <t>Základní škola a Mateřská škola Smržice</t>
  </si>
  <si>
    <t>Základní škola a Mateřská škola Ptení</t>
  </si>
  <si>
    <t>Slatinky</t>
  </si>
  <si>
    <t>Mateřská škola Slatinky</t>
  </si>
  <si>
    <t>Otinoves</t>
  </si>
  <si>
    <t>Mateřská škola Otinoves</t>
  </si>
  <si>
    <t>Rozstání</t>
  </si>
  <si>
    <t>Základní škola a Mateřská škola Rozstání</t>
  </si>
  <si>
    <t>Drahany</t>
  </si>
  <si>
    <t>Základní škola a Mateřská škola Drahany</t>
  </si>
  <si>
    <t>Protivanov</t>
  </si>
  <si>
    <t>Malé Hradisko</t>
  </si>
  <si>
    <t xml:space="preserve"> Mateřská škola Malé Hradisko</t>
  </si>
  <si>
    <t>MAS Hanácký venkov, z.s.</t>
  </si>
  <si>
    <t>Němčice nad Hanou</t>
  </si>
  <si>
    <t>Mateřská škola Němčice nad Hanou, okres Prostějov, příspěvková organizace</t>
  </si>
  <si>
    <t>Brodek u Prostějova</t>
  </si>
  <si>
    <t>Mateřská škola Brodek u Prostějova, příspěvková organizace</t>
  </si>
  <si>
    <t>Mořice</t>
  </si>
  <si>
    <t>Mateřská škola Mořice, okres Prostějov, příspěvková organizace</t>
  </si>
  <si>
    <t>Tištín</t>
  </si>
  <si>
    <t>Základní škola a mateřská škola Tištín, okres  Prostějov, příspěvková organizace</t>
  </si>
  <si>
    <t>Vřesovice</t>
  </si>
  <si>
    <t>Základní škola a mateřská škola Vřesovice, příspěvková organizace</t>
  </si>
  <si>
    <t>Dobromilice</t>
  </si>
  <si>
    <t>Mateřská škola Dobromilice, okres Prostějov, příspěvková organizace</t>
  </si>
  <si>
    <t>Pivín</t>
  </si>
  <si>
    <t>Mateřská škola Pivín, okres Prostějov, příspěvková organizace</t>
  </si>
  <si>
    <t>Základní umělecká škola Němčice nad Hanou, příspěvková organizace</t>
  </si>
  <si>
    <t>Nezamyslice</t>
  </si>
  <si>
    <t>Masarykova základní škola a mateřská škola Nezamyslice</t>
  </si>
  <si>
    <t>Základní škola Brodek u Prostějova, příspěvková organizace</t>
  </si>
  <si>
    <t>Drysice</t>
  </si>
  <si>
    <t>Mateřská škola Drysice, okres Vyškov, příspěvková organizace</t>
  </si>
  <si>
    <t>Dřevnovice</t>
  </si>
  <si>
    <t>Mateřská škola Dřevnovice,příspěvková organizace</t>
  </si>
  <si>
    <t>ORION - Středisko volného času Němčice nad Hanou, příspěvková organizace</t>
  </si>
  <si>
    <t>konec (předpoklad)</t>
  </si>
  <si>
    <t>Prostějov venkov o.p.s.</t>
  </si>
  <si>
    <t>Plumlov</t>
  </si>
  <si>
    <t>ZŠ Plumlov</t>
  </si>
  <si>
    <t>MŠ Plumlov</t>
  </si>
  <si>
    <t>Biskupice</t>
  </si>
  <si>
    <t>MŠ Biskupice</t>
  </si>
  <si>
    <t>Vícov</t>
  </si>
  <si>
    <t>MŠ Vícov</t>
  </si>
  <si>
    <t>Ivaň</t>
  </si>
  <si>
    <t>MŠ Ivaň</t>
  </si>
  <si>
    <t>Město Prostějov</t>
  </si>
  <si>
    <t>Prostějov</t>
  </si>
  <si>
    <t>MŠ Prostějov, Rumunská</t>
  </si>
  <si>
    <t>ZŠ Dr. Horáka, Prostějov</t>
  </si>
  <si>
    <t>SŠ, ZŠ a MŠ Prostějov, Komenského 10</t>
  </si>
  <si>
    <t>Kožušany-Tážaly</t>
  </si>
  <si>
    <t>Příloha č.1 - Akční plán</t>
  </si>
  <si>
    <t>Pustiměř</t>
  </si>
  <si>
    <t>Základní škola a Mateřská škola, Pustiměř, okres Vyškov</t>
  </si>
  <si>
    <t>Víceměřice</t>
  </si>
  <si>
    <t>Mateřská škola Víceměřice,příspěvková organizace</t>
  </si>
  <si>
    <t>Vrchoslavice</t>
  </si>
  <si>
    <t>Základní škola a Mateřská škola Vrchoslavice, okres Prostějov, příspěvková organizace</t>
  </si>
  <si>
    <t>Želeč</t>
  </si>
  <si>
    <t>Mateřská škola Želeč, okres Prostějov, příspěvková organizace</t>
  </si>
  <si>
    <t>Základní škola Pivín, okres Prostějov, příspěvková organizace</t>
  </si>
  <si>
    <t>Mateřská škola Doloplazy se školní jídelnou, okres Prostějov,příspěvková organizace</t>
  </si>
  <si>
    <t>Doloplazy</t>
  </si>
  <si>
    <t>Základní škola Němčice nad Hanou, příspěvková organizace</t>
  </si>
  <si>
    <t>Základní škola nadporučíka letectva Josefa Františka a Mateřská škola Otaslavice</t>
  </si>
  <si>
    <t>Otaslavice</t>
  </si>
  <si>
    <t>Mateřská škola Protivanov</t>
  </si>
  <si>
    <t>Základní škola Protivanov</t>
  </si>
  <si>
    <t>Čelčice</t>
  </si>
  <si>
    <t>MŠ Čelčice</t>
  </si>
  <si>
    <t>Hrubčice</t>
  </si>
  <si>
    <t>MŠ Hrubčice</t>
  </si>
  <si>
    <t>ZŠ Hrubčice</t>
  </si>
  <si>
    <t>Bedihošť</t>
  </si>
  <si>
    <t>ZŠ a MŠ Bedihošť</t>
  </si>
  <si>
    <t>Kralice na Hané</t>
  </si>
  <si>
    <t>MŠ a ŠJ Kralice na Hané</t>
  </si>
  <si>
    <t>Určice</t>
  </si>
  <si>
    <t>ZŠ a MŠ Určice</t>
  </si>
  <si>
    <t>ZUŠ Plumlov</t>
  </si>
  <si>
    <t>ZŠ Kralice na Hané</t>
  </si>
  <si>
    <t xml:space="preserve"> Mostkovice</t>
  </si>
  <si>
    <t>ZŠ a MŠ Mostkovice</t>
  </si>
  <si>
    <t>Čehovice</t>
  </si>
  <si>
    <t>MŠ Čehovice</t>
  </si>
  <si>
    <t>Krumsín</t>
  </si>
  <si>
    <t>ZŠ Krumsín</t>
  </si>
  <si>
    <t>Ohrozim</t>
  </si>
  <si>
    <t>MŠ Ohrozim</t>
  </si>
  <si>
    <t>Vrbátky</t>
  </si>
  <si>
    <t>ZŠ a MŠ Vrbátky</t>
  </si>
  <si>
    <t>Prostějovičky</t>
  </si>
  <si>
    <t>MŠ Prostějovičky</t>
  </si>
  <si>
    <t>Klenovice na Hané</t>
  </si>
  <si>
    <t>ZŠ Klenovice na Hané</t>
  </si>
  <si>
    <t>Hanácké Království, z.s.</t>
  </si>
  <si>
    <t>Základní škola a Mateřská škola Kožušany - Tážaly, okres Olomouc, příspěvková organizace</t>
  </si>
  <si>
    <t>Blatec</t>
  </si>
  <si>
    <t>Základní škola a Mateřská škola Blatec, okres Olomouc, příspěvková organizace</t>
  </si>
  <si>
    <t>Charváty</t>
  </si>
  <si>
    <t>Základní škola a Mateřská škola Charváty, příspěvková organizace</t>
  </si>
  <si>
    <t>Dub nad Moravou</t>
  </si>
  <si>
    <t>Základní škola a Mateřská škola Dub nad Moravou, příspěvková organizace</t>
  </si>
  <si>
    <t>Věrovany</t>
  </si>
  <si>
    <t>Základní škola Věrovany, okres Olomouc, příspěvková organizace</t>
  </si>
  <si>
    <t>Majetín</t>
  </si>
  <si>
    <t>Základní škola a mateřská škola Majetín, příspěvková organizace</t>
  </si>
  <si>
    <t>Grygov</t>
  </si>
  <si>
    <t>Základní škola a Mateřská škola Grygov, příspěvková organizace</t>
  </si>
  <si>
    <t>Velký Týnec</t>
  </si>
  <si>
    <t>Základní škola Milady Petřkové Velký Týnec</t>
  </si>
  <si>
    <t>Krčmaň</t>
  </si>
  <si>
    <t>Mateřská škola Krčmaň, příspěvková organizace</t>
  </si>
  <si>
    <t>Suchonice</t>
  </si>
  <si>
    <t>Mateřská škola Suchonice, okres Olomouc, příspěvková organizace</t>
  </si>
  <si>
    <t>Mateřská škola Věrovany, okr. Olomouc, příspěvková organizace</t>
  </si>
  <si>
    <t>Gargulák s.r.o.</t>
  </si>
  <si>
    <t>Gymnázium Jiřího Wolkera, Prostějov, Kollárova 3</t>
  </si>
  <si>
    <t>Základní umělecká škola Vladimíra Ambrose Prostějov</t>
  </si>
  <si>
    <t>Střední škola, základní škola a mateřská škola JISTOTA, o.p.s.</t>
  </si>
  <si>
    <t>Základní škola a mateřská škola Prostějov, Melantrichova ul. 60</t>
  </si>
  <si>
    <t>Základní škola Prostějov, ul. Vl. Majakovského 1</t>
  </si>
  <si>
    <t>Mateřská škola Prostějov, Smetanova ul. 24 příspěvková organizace</t>
  </si>
  <si>
    <t>Mateřská škola Prostějov, ul. Šárka 4a</t>
  </si>
  <si>
    <t>Cyrilometodějské gymnázium, základní škola a mateřská škola v Prostějově</t>
  </si>
  <si>
    <t>Mateřská škola Prostějov, Partyzánská ul. 34</t>
  </si>
  <si>
    <t>Základní škola a mateřská škola Jana Železného Prostějov</t>
  </si>
  <si>
    <t>Mateřská škola Prostějov, Moravská ul. 30 příspěvková organizace</t>
  </si>
  <si>
    <t>Základní škola Prostějov, ul. E. Valenty 52</t>
  </si>
  <si>
    <t>Základní škola a mateřská škola Prostějov, Palackého tř. 14</t>
  </si>
  <si>
    <t>Základní škola a mateřská škola Prostějov, Kollárova ul. 4</t>
  </si>
  <si>
    <t>1.I/1</t>
  </si>
  <si>
    <t>1.I/2</t>
  </si>
  <si>
    <t>1.I/3</t>
  </si>
  <si>
    <t>1.I/4</t>
  </si>
  <si>
    <t>1.I/5</t>
  </si>
  <si>
    <t>1.I/6</t>
  </si>
  <si>
    <t>1.I/7</t>
  </si>
  <si>
    <t>1.I/8</t>
  </si>
  <si>
    <t>1.II/1</t>
  </si>
  <si>
    <t>1.II/2</t>
  </si>
  <si>
    <t>1.II/3</t>
  </si>
  <si>
    <t>1.II/4</t>
  </si>
  <si>
    <t>1.II/5</t>
  </si>
  <si>
    <t>1.II/6</t>
  </si>
  <si>
    <t>1.II/7</t>
  </si>
  <si>
    <t>1.II/8</t>
  </si>
  <si>
    <t>1.II/9</t>
  </si>
  <si>
    <t>1.II/10</t>
  </si>
  <si>
    <t>1.II/11</t>
  </si>
  <si>
    <t>1.V/1</t>
  </si>
  <si>
    <t>1.V/2</t>
  </si>
  <si>
    <t>1.V/3</t>
  </si>
  <si>
    <t>Aktivity ZUŠ a SVČ</t>
  </si>
  <si>
    <t>1.VI/1</t>
  </si>
  <si>
    <t>1.VI/2</t>
  </si>
  <si>
    <t>1.VI/3</t>
  </si>
  <si>
    <t>1.VI/4</t>
  </si>
  <si>
    <t>1.VII/1</t>
  </si>
  <si>
    <t>1.VII/2</t>
  </si>
  <si>
    <t>1.VII/3</t>
  </si>
  <si>
    <t>1.VII/4</t>
  </si>
  <si>
    <t>Sportcentrum - dům dětí a mládeže Prostějov, příspěvková organizace</t>
  </si>
  <si>
    <t>Radslavice</t>
  </si>
  <si>
    <t>Mateřská škola Radslavice 91, příspěvková organizace</t>
  </si>
  <si>
    <t>Reálné gymnázium a základní škola Otto Wichterleho, Prostějov</t>
  </si>
  <si>
    <t>Základní škola Pippi Punčochaté s.r.o.</t>
  </si>
  <si>
    <t>Přemyslovice</t>
  </si>
  <si>
    <t xml:space="preserve">Mateřská a Základní škola Přemyslovice </t>
  </si>
  <si>
    <t>žádost nepodána</t>
  </si>
  <si>
    <t>Vranovice-Kelčice</t>
  </si>
  <si>
    <t>MŠ Kelčice</t>
  </si>
  <si>
    <t>Držovice</t>
  </si>
  <si>
    <t>MŠ Držovice</t>
  </si>
  <si>
    <t>MŠ Klenovice na Hané</t>
  </si>
  <si>
    <t>Myslejovice</t>
  </si>
  <si>
    <t>ZŠ a MŠ Myslejovice</t>
  </si>
  <si>
    <t>Projekt stažen žadatelem</t>
  </si>
  <si>
    <t>2.I/1</t>
  </si>
  <si>
    <t>2.I/2</t>
  </si>
  <si>
    <t>2.I/3</t>
  </si>
  <si>
    <t>2.I/4</t>
  </si>
  <si>
    <t>2.I/5</t>
  </si>
  <si>
    <t>2.I/6</t>
  </si>
  <si>
    <t>2.I/7</t>
  </si>
  <si>
    <t>2.II/1</t>
  </si>
  <si>
    <t>2.II/2</t>
  </si>
  <si>
    <t>2.II/3</t>
  </si>
  <si>
    <t>2.II/4</t>
  </si>
  <si>
    <t>2.II/5</t>
  </si>
  <si>
    <t>2.II/6</t>
  </si>
  <si>
    <t>2.V/1</t>
  </si>
  <si>
    <t>2.V/2</t>
  </si>
  <si>
    <t>2.V/3</t>
  </si>
  <si>
    <t>2.VI/1</t>
  </si>
  <si>
    <t>2.VI/2</t>
  </si>
  <si>
    <t>2.VI/3</t>
  </si>
  <si>
    <t>2.VII/2</t>
  </si>
  <si>
    <t>2.VII/3</t>
  </si>
  <si>
    <t>Zatím nepodáno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</si>
</sst>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FA8D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2" tint="-0.249977111117893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right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righ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right" wrapText="1"/>
    </xf>
    <xf numFmtId="0" fontId="4" fillId="0" borderId="0" xfId="0" applyFont="1"/>
    <xf numFmtId="0" fontId="0" fillId="5" borderId="3" xfId="0" applyFill="1" applyBorder="1" applyAlignment="1">
      <alignment horizontal="right" wrapText="1"/>
    </xf>
    <xf numFmtId="0" fontId="0" fillId="5" borderId="2" xfId="0" applyFill="1" applyBorder="1" applyAlignment="1">
      <alignment horizontal="center" wrapText="1"/>
    </xf>
    <xf numFmtId="0" fontId="0" fillId="5" borderId="0" xfId="0" applyFill="1"/>
    <xf numFmtId="0" fontId="0" fillId="0" borderId="0" xfId="0" applyAlignment="1">
      <alignment vertical="center"/>
    </xf>
    <xf numFmtId="14" fontId="0" fillId="0" borderId="0" xfId="0" applyNumberFormat="1"/>
    <xf numFmtId="0" fontId="5" fillId="5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4" fontId="0" fillId="5" borderId="4" xfId="0" applyNumberFormat="1" applyFill="1" applyBorder="1" applyAlignment="1">
      <alignment horizontal="center" vertical="center" wrapText="1"/>
    </xf>
    <xf numFmtId="14" fontId="0" fillId="5" borderId="5" xfId="0" applyNumberFormat="1" applyFill="1" applyBorder="1" applyAlignment="1">
      <alignment horizontal="center" vertical="center" wrapText="1"/>
    </xf>
    <xf numFmtId="14" fontId="0" fillId="6" borderId="4" xfId="0" applyNumberFormat="1" applyFill="1" applyBorder="1" applyAlignment="1">
      <alignment horizontal="center" vertical="center" wrapText="1"/>
    </xf>
    <xf numFmtId="14" fontId="0" fillId="6" borderId="5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6"/>
  <sheetViews>
    <sheetView zoomScale="90" zoomScaleNormal="90" workbookViewId="0">
      <pane ySplit="3" topLeftCell="A11" activePane="bottomLeft" state="frozen"/>
      <selection pane="bottomLeft" activeCell="A18" sqref="A18"/>
    </sheetView>
  </sheetViews>
  <sheetFormatPr defaultColWidth="9.140625" defaultRowHeight="15" x14ac:dyDescent="0.25"/>
  <cols>
    <col min="1" max="1" width="5.42578125" customWidth="1"/>
    <col min="2" max="2" width="23" customWidth="1"/>
    <col min="3" max="3" width="17.42578125" customWidth="1"/>
    <col min="4" max="4" width="29" customWidth="1"/>
    <col min="5" max="5" width="11.5703125" customWidth="1"/>
    <col min="6" max="6" width="12.42578125" customWidth="1"/>
    <col min="7" max="10" width="6.28515625" customWidth="1"/>
    <col min="11" max="11" width="7.140625" customWidth="1"/>
    <col min="12" max="12" width="7.42578125" customWidth="1"/>
    <col min="13" max="13" width="6.85546875" customWidth="1"/>
    <col min="14" max="14" width="7.140625" customWidth="1"/>
    <col min="15" max="28" width="6.28515625" customWidth="1"/>
  </cols>
  <sheetData>
    <row r="1" spans="1:28" ht="23.25" x14ac:dyDescent="0.35">
      <c r="B1" s="21" t="s">
        <v>76</v>
      </c>
    </row>
    <row r="2" spans="1:28" ht="15.75" thickBot="1" x14ac:dyDescent="0.3"/>
    <row r="3" spans="1:28" s="1" customFormat="1" ht="45.75" thickBot="1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59</v>
      </c>
      <c r="G3" s="3" t="s">
        <v>156</v>
      </c>
      <c r="H3" s="3" t="s">
        <v>157</v>
      </c>
      <c r="I3" s="3" t="s">
        <v>158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165</v>
      </c>
      <c r="Q3" s="3" t="s">
        <v>166</v>
      </c>
      <c r="R3" s="3" t="s">
        <v>167</v>
      </c>
      <c r="S3" s="3" t="s">
        <v>168</v>
      </c>
      <c r="T3" s="3" t="s">
        <v>169</v>
      </c>
      <c r="U3" s="3" t="s">
        <v>170</v>
      </c>
      <c r="V3" s="3" t="s">
        <v>171</v>
      </c>
      <c r="W3" s="3" t="s">
        <v>172</v>
      </c>
      <c r="X3" s="3" t="s">
        <v>173</v>
      </c>
      <c r="Y3" s="3" t="s">
        <v>174</v>
      </c>
      <c r="Z3" s="3" t="s">
        <v>175</v>
      </c>
      <c r="AA3" s="4" t="s">
        <v>176</v>
      </c>
      <c r="AB3" s="3" t="s">
        <v>177</v>
      </c>
    </row>
    <row r="4" spans="1:28" ht="48" customHeight="1" thickBot="1" x14ac:dyDescent="0.3">
      <c r="A4" s="2"/>
      <c r="B4" s="5" t="s">
        <v>4</v>
      </c>
      <c r="C4" s="6" t="s">
        <v>6</v>
      </c>
      <c r="D4" s="6" t="s">
        <v>7</v>
      </c>
      <c r="E4" s="13">
        <v>44805</v>
      </c>
      <c r="F4" s="13">
        <v>45900</v>
      </c>
      <c r="G4" s="7">
        <v>1376</v>
      </c>
      <c r="H4" s="8"/>
      <c r="I4" s="8"/>
      <c r="J4" s="8">
        <v>2</v>
      </c>
      <c r="K4" s="8"/>
      <c r="L4" s="8"/>
      <c r="M4" s="8"/>
      <c r="N4" s="8"/>
      <c r="O4" s="8">
        <v>2064</v>
      </c>
      <c r="P4" s="8">
        <v>1024</v>
      </c>
      <c r="Q4" s="8">
        <v>2006</v>
      </c>
      <c r="R4" s="8"/>
      <c r="S4" s="8"/>
      <c r="T4" s="8"/>
      <c r="U4" s="8">
        <v>172</v>
      </c>
      <c r="V4" s="8"/>
      <c r="W4" s="8"/>
      <c r="X4" s="8"/>
      <c r="Y4" s="8"/>
      <c r="Z4" s="8"/>
      <c r="AA4" s="8">
        <v>6</v>
      </c>
      <c r="AB4" s="8">
        <v>4</v>
      </c>
    </row>
    <row r="5" spans="1:28" ht="33" customHeight="1" thickBot="1" x14ac:dyDescent="0.3">
      <c r="B5" s="5" t="s">
        <v>4</v>
      </c>
      <c r="C5" s="9" t="s">
        <v>8</v>
      </c>
      <c r="D5" s="9" t="s">
        <v>9</v>
      </c>
      <c r="E5" s="13">
        <v>44805</v>
      </c>
      <c r="F5" s="13">
        <v>45535</v>
      </c>
      <c r="G5" s="8">
        <v>573</v>
      </c>
      <c r="H5" s="8"/>
      <c r="I5" s="8"/>
      <c r="J5" s="8">
        <v>6</v>
      </c>
      <c r="K5" s="8"/>
      <c r="L5" s="8">
        <v>3</v>
      </c>
      <c r="M5" s="8"/>
      <c r="N5" s="8">
        <v>9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" customFormat="1" ht="51.75" customHeight="1" thickBot="1" x14ac:dyDescent="0.3">
      <c r="B6" s="5" t="s">
        <v>4</v>
      </c>
      <c r="C6" s="12" t="s">
        <v>10</v>
      </c>
      <c r="D6" s="12" t="s">
        <v>11</v>
      </c>
      <c r="E6" s="13">
        <v>44805</v>
      </c>
      <c r="F6" s="13">
        <v>45657</v>
      </c>
      <c r="G6" s="8">
        <v>860</v>
      </c>
      <c r="H6" s="8"/>
      <c r="I6" s="8"/>
      <c r="J6" s="8">
        <v>8</v>
      </c>
      <c r="K6" s="8"/>
      <c r="L6" s="8">
        <v>4</v>
      </c>
      <c r="M6" s="8"/>
      <c r="N6" s="8">
        <v>8</v>
      </c>
      <c r="O6" s="8">
        <v>1720</v>
      </c>
      <c r="P6" s="8">
        <v>2006</v>
      </c>
      <c r="Q6" s="8"/>
      <c r="R6" s="8"/>
      <c r="S6" s="8"/>
      <c r="T6" s="8"/>
      <c r="U6" s="8">
        <v>9</v>
      </c>
      <c r="V6" s="8"/>
      <c r="W6" s="8">
        <v>5</v>
      </c>
      <c r="X6" s="8"/>
      <c r="Y6" s="8">
        <v>14</v>
      </c>
      <c r="Z6" s="8"/>
      <c r="AA6" s="8">
        <v>3</v>
      </c>
      <c r="AB6" s="8">
        <v>4</v>
      </c>
    </row>
    <row r="7" spans="1:28" s="25" customFormat="1" ht="36.75" customHeight="1" thickBot="1" x14ac:dyDescent="0.3">
      <c r="B7" s="5" t="s">
        <v>4</v>
      </c>
      <c r="C7" s="12" t="s">
        <v>13</v>
      </c>
      <c r="D7" s="12" t="s">
        <v>12</v>
      </c>
      <c r="E7" s="13">
        <v>44805</v>
      </c>
      <c r="F7" s="13">
        <v>45838</v>
      </c>
      <c r="G7" s="17"/>
      <c r="H7" s="17"/>
      <c r="I7" s="17"/>
      <c r="J7" s="17">
        <v>12</v>
      </c>
      <c r="K7" s="17">
        <v>12</v>
      </c>
      <c r="L7" s="17">
        <v>6</v>
      </c>
      <c r="M7" s="17"/>
      <c r="N7" s="17">
        <v>15</v>
      </c>
      <c r="O7" s="17"/>
      <c r="P7" s="17"/>
      <c r="Q7" s="17"/>
      <c r="R7" s="17"/>
      <c r="S7" s="17"/>
      <c r="T7" s="17"/>
      <c r="U7" s="17">
        <v>12</v>
      </c>
      <c r="V7" s="17">
        <v>6</v>
      </c>
      <c r="W7" s="17">
        <v>8</v>
      </c>
      <c r="X7" s="17"/>
      <c r="Y7" s="17">
        <v>1</v>
      </c>
      <c r="Z7" s="17">
        <v>3</v>
      </c>
      <c r="AA7" s="17">
        <v>2</v>
      </c>
      <c r="AB7" s="17">
        <v>1</v>
      </c>
    </row>
    <row r="8" spans="1:28" ht="33" customHeight="1" thickBot="1" x14ac:dyDescent="0.3">
      <c r="B8" s="5" t="s">
        <v>4</v>
      </c>
      <c r="C8" s="9" t="s">
        <v>14</v>
      </c>
      <c r="D8" s="9" t="s">
        <v>19</v>
      </c>
      <c r="E8" s="13">
        <v>45108</v>
      </c>
      <c r="F8" s="13">
        <v>46022</v>
      </c>
      <c r="G8" s="10"/>
      <c r="H8" s="10"/>
      <c r="I8" s="10"/>
      <c r="J8" s="10">
        <v>25</v>
      </c>
      <c r="K8" s="10"/>
      <c r="L8" s="10">
        <v>8</v>
      </c>
      <c r="M8" s="10"/>
      <c r="N8" s="10">
        <v>7</v>
      </c>
      <c r="O8" s="10"/>
      <c r="P8" s="10"/>
      <c r="Q8" s="10"/>
      <c r="R8" s="10"/>
      <c r="S8" s="10"/>
      <c r="T8" s="10"/>
      <c r="U8" s="10">
        <v>32</v>
      </c>
      <c r="V8" s="10"/>
      <c r="W8" s="10">
        <v>9</v>
      </c>
      <c r="X8" s="10"/>
      <c r="Y8" s="10">
        <v>4</v>
      </c>
      <c r="Z8" s="10">
        <v>5</v>
      </c>
      <c r="AA8" s="10"/>
      <c r="AB8" s="8">
        <v>3</v>
      </c>
    </row>
    <row r="9" spans="1:28" ht="33" customHeight="1" thickBot="1" x14ac:dyDescent="0.3">
      <c r="B9" s="5" t="s">
        <v>4</v>
      </c>
      <c r="C9" s="9" t="s">
        <v>15</v>
      </c>
      <c r="D9" s="9" t="s">
        <v>20</v>
      </c>
      <c r="E9" s="13">
        <v>44805</v>
      </c>
      <c r="F9" s="13">
        <v>45900</v>
      </c>
      <c r="G9" s="8">
        <v>716</v>
      </c>
      <c r="H9" s="8"/>
      <c r="I9" s="8"/>
      <c r="J9" s="8">
        <v>6</v>
      </c>
      <c r="K9" s="8"/>
      <c r="L9" s="8">
        <v>1</v>
      </c>
      <c r="M9" s="8"/>
      <c r="N9" s="8">
        <v>7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33" customHeight="1" thickBot="1" x14ac:dyDescent="0.3">
      <c r="B10" s="5" t="s">
        <v>4</v>
      </c>
      <c r="C10" s="9" t="s">
        <v>16</v>
      </c>
      <c r="D10" s="9" t="s">
        <v>21</v>
      </c>
      <c r="E10" s="13">
        <v>44805</v>
      </c>
      <c r="F10" s="13">
        <v>45535</v>
      </c>
      <c r="G10" s="8">
        <v>788</v>
      </c>
      <c r="H10" s="8"/>
      <c r="I10" s="8"/>
      <c r="J10" s="8">
        <v>2</v>
      </c>
      <c r="K10" s="8"/>
      <c r="L10" s="8">
        <v>1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33" customHeight="1" thickBot="1" x14ac:dyDescent="0.3">
      <c r="B11" s="5" t="s">
        <v>4</v>
      </c>
      <c r="C11" s="9" t="s">
        <v>17</v>
      </c>
      <c r="D11" s="9" t="s">
        <v>22</v>
      </c>
      <c r="E11" s="13">
        <v>45108</v>
      </c>
      <c r="F11" s="13">
        <v>46022</v>
      </c>
      <c r="G11" s="10"/>
      <c r="H11" s="10"/>
      <c r="I11" s="10"/>
      <c r="J11" s="10">
        <v>34</v>
      </c>
      <c r="K11" s="10"/>
      <c r="L11" s="10">
        <v>9</v>
      </c>
      <c r="M11" s="10"/>
      <c r="N11" s="10">
        <v>15</v>
      </c>
      <c r="O11" s="10"/>
      <c r="P11" s="10"/>
      <c r="Q11" s="10"/>
      <c r="R11" s="10"/>
      <c r="S11" s="10"/>
      <c r="T11" s="10"/>
      <c r="U11" s="10">
        <v>30</v>
      </c>
      <c r="V11" s="10"/>
      <c r="W11" s="10">
        <v>9</v>
      </c>
      <c r="X11" s="10"/>
      <c r="Y11" s="10">
        <v>15</v>
      </c>
      <c r="Z11" s="10">
        <v>12</v>
      </c>
      <c r="AA11" s="10"/>
      <c r="AB11" s="10">
        <v>1</v>
      </c>
    </row>
    <row r="12" spans="1:28" ht="39.75" customHeight="1" thickBot="1" x14ac:dyDescent="0.3">
      <c r="B12" s="5" t="s">
        <v>4</v>
      </c>
      <c r="C12" s="9" t="s">
        <v>18</v>
      </c>
      <c r="D12" s="9" t="s">
        <v>23</v>
      </c>
      <c r="E12" s="13">
        <v>45170</v>
      </c>
      <c r="F12" s="13">
        <v>45991</v>
      </c>
      <c r="G12" s="10">
        <v>1161</v>
      </c>
      <c r="H12" s="10"/>
      <c r="I12" s="10"/>
      <c r="J12" s="10">
        <v>3</v>
      </c>
      <c r="K12" s="10"/>
      <c r="L12" s="10"/>
      <c r="M12" s="10"/>
      <c r="N12" s="10"/>
      <c r="O12" s="10">
        <v>2307</v>
      </c>
      <c r="P12" s="10"/>
      <c r="Q12" s="10"/>
      <c r="R12" s="10"/>
      <c r="S12" s="10"/>
      <c r="T12" s="10"/>
      <c r="U12" s="10">
        <v>5</v>
      </c>
      <c r="V12" s="10"/>
      <c r="W12" s="10"/>
      <c r="X12" s="10"/>
      <c r="Y12" s="10"/>
      <c r="Z12" s="10">
        <v>1</v>
      </c>
      <c r="AA12" s="10"/>
      <c r="AB12" s="10">
        <v>7</v>
      </c>
    </row>
    <row r="13" spans="1:28" ht="33" customHeight="1" thickBot="1" x14ac:dyDescent="0.3">
      <c r="B13" s="5" t="s">
        <v>4</v>
      </c>
      <c r="C13" s="18" t="s">
        <v>24</v>
      </c>
      <c r="D13" s="18" t="s">
        <v>25</v>
      </c>
      <c r="E13" s="13">
        <v>45047</v>
      </c>
      <c r="F13" s="13">
        <v>46022</v>
      </c>
      <c r="G13" s="10">
        <v>688</v>
      </c>
      <c r="H13" s="10"/>
      <c r="I13" s="10"/>
      <c r="J13" s="10">
        <v>6</v>
      </c>
      <c r="K13" s="10"/>
      <c r="L13" s="10">
        <v>1</v>
      </c>
      <c r="M13" s="10"/>
      <c r="N13" s="10">
        <v>3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7" customHeight="1" thickBot="1" x14ac:dyDescent="0.3">
      <c r="B14" s="5" t="s">
        <v>4</v>
      </c>
      <c r="C14" s="18" t="s">
        <v>192</v>
      </c>
      <c r="D14" s="18" t="s">
        <v>193</v>
      </c>
      <c r="E14" s="13">
        <v>45108</v>
      </c>
      <c r="F14" s="13">
        <v>46022</v>
      </c>
      <c r="G14" s="11"/>
      <c r="H14" s="11"/>
      <c r="I14" s="11"/>
      <c r="J14" s="11">
        <v>7</v>
      </c>
      <c r="K14" s="11">
        <v>5</v>
      </c>
      <c r="L14" s="11">
        <v>9</v>
      </c>
      <c r="M14" s="11"/>
      <c r="N14" s="11">
        <v>6</v>
      </c>
      <c r="O14" s="11"/>
      <c r="P14" s="11"/>
      <c r="Q14" s="11"/>
      <c r="R14" s="11"/>
      <c r="S14" s="11"/>
      <c r="T14" s="11"/>
      <c r="U14" s="11">
        <v>40</v>
      </c>
      <c r="V14" s="11"/>
      <c r="W14" s="11">
        <v>10</v>
      </c>
      <c r="X14" s="11"/>
      <c r="Y14" s="11">
        <v>6</v>
      </c>
      <c r="Z14" s="11">
        <v>5</v>
      </c>
      <c r="AA14" s="11"/>
      <c r="AB14" s="11">
        <v>1</v>
      </c>
    </row>
    <row r="15" spans="1:28" ht="27" customHeight="1" thickBot="1" x14ac:dyDescent="0.3">
      <c r="B15" s="5" t="s">
        <v>4</v>
      </c>
      <c r="C15" s="18" t="s">
        <v>26</v>
      </c>
      <c r="D15" s="18" t="s">
        <v>27</v>
      </c>
      <c r="E15" s="13">
        <v>45108</v>
      </c>
      <c r="F15" s="13">
        <v>46022</v>
      </c>
      <c r="G15" s="11">
        <v>688</v>
      </c>
      <c r="H15" s="11"/>
      <c r="I15" s="11"/>
      <c r="J15" s="11">
        <v>6</v>
      </c>
      <c r="K15" s="11"/>
      <c r="L15" s="11">
        <v>1</v>
      </c>
      <c r="M15" s="11"/>
      <c r="N15" s="11">
        <v>5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30.75" thickBot="1" x14ac:dyDescent="0.3">
      <c r="B16" s="5" t="s">
        <v>4</v>
      </c>
      <c r="C16" s="12" t="s">
        <v>28</v>
      </c>
      <c r="D16" s="12" t="s">
        <v>29</v>
      </c>
      <c r="E16" s="44" t="s">
        <v>194</v>
      </c>
      <c r="F16" s="4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2:48" ht="30.75" thickBot="1" x14ac:dyDescent="0.3">
      <c r="B17" s="5" t="s">
        <v>4</v>
      </c>
      <c r="C17" s="18" t="s">
        <v>30</v>
      </c>
      <c r="D17" s="18" t="s">
        <v>31</v>
      </c>
      <c r="E17" s="13">
        <v>44958</v>
      </c>
      <c r="F17" s="13">
        <v>46022</v>
      </c>
      <c r="G17" s="11">
        <v>716</v>
      </c>
      <c r="H17" s="11"/>
      <c r="I17" s="11"/>
      <c r="J17" s="11">
        <v>6</v>
      </c>
      <c r="K17" s="11"/>
      <c r="L17" s="11">
        <v>1</v>
      </c>
      <c r="M17" s="11"/>
      <c r="N17" s="11">
        <v>3</v>
      </c>
      <c r="O17" s="11">
        <v>516</v>
      </c>
      <c r="P17" s="11"/>
      <c r="Q17" s="11"/>
      <c r="R17" s="11"/>
      <c r="S17" s="11"/>
      <c r="T17" s="11"/>
      <c r="U17" s="11">
        <v>18</v>
      </c>
      <c r="V17" s="11"/>
      <c r="W17" s="11">
        <v>2</v>
      </c>
      <c r="X17" s="11"/>
      <c r="Y17" s="11">
        <v>6</v>
      </c>
      <c r="Z17" s="11">
        <v>5</v>
      </c>
      <c r="AA17" s="11"/>
      <c r="AB17" s="11">
        <v>1</v>
      </c>
      <c r="AV17" s="26">
        <v>45838</v>
      </c>
    </row>
    <row r="18" spans="2:48" ht="27.75" customHeight="1" thickBot="1" x14ac:dyDescent="0.3">
      <c r="B18" s="5" t="s">
        <v>4</v>
      </c>
      <c r="C18" s="12" t="s">
        <v>32</v>
      </c>
      <c r="D18" s="12" t="s">
        <v>92</v>
      </c>
      <c r="E18" s="13">
        <v>44927</v>
      </c>
      <c r="F18" s="13">
        <v>45838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>
        <v>56</v>
      </c>
      <c r="V18" s="11"/>
      <c r="W18" s="11">
        <v>15</v>
      </c>
      <c r="X18" s="11"/>
      <c r="Y18" s="11"/>
      <c r="Z18" s="11">
        <v>6</v>
      </c>
      <c r="AA18" s="11"/>
      <c r="AB18" s="11">
        <v>5</v>
      </c>
    </row>
    <row r="19" spans="2:48" ht="26.25" customHeight="1" thickBot="1" x14ac:dyDescent="0.3">
      <c r="B19" s="5" t="s">
        <v>4</v>
      </c>
      <c r="C19" s="18" t="s">
        <v>32</v>
      </c>
      <c r="D19" s="18" t="s">
        <v>91</v>
      </c>
      <c r="E19" s="13">
        <v>44927</v>
      </c>
      <c r="F19" s="13">
        <v>46022</v>
      </c>
      <c r="G19" s="11">
        <v>860</v>
      </c>
      <c r="H19" s="11"/>
      <c r="I19" s="11"/>
      <c r="J19" s="11">
        <v>10</v>
      </c>
      <c r="K19" s="11"/>
      <c r="L19" s="11">
        <v>1</v>
      </c>
      <c r="M19" s="11"/>
      <c r="N19" s="11">
        <v>3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2:48" ht="27" customHeight="1" thickBot="1" x14ac:dyDescent="0.3">
      <c r="B20" s="5" t="s">
        <v>4</v>
      </c>
      <c r="C20" s="12" t="s">
        <v>33</v>
      </c>
      <c r="D20" s="12" t="s">
        <v>34</v>
      </c>
      <c r="E20" s="13">
        <v>44805</v>
      </c>
      <c r="F20" s="13">
        <v>45900</v>
      </c>
      <c r="G20" s="11">
        <v>860</v>
      </c>
      <c r="H20" s="11"/>
      <c r="I20" s="11"/>
      <c r="J20" s="11"/>
      <c r="K20" s="11"/>
      <c r="L20" s="11"/>
      <c r="M20" s="11"/>
      <c r="N20" s="11">
        <v>2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2:48" ht="45.75" customHeight="1" thickBot="1" x14ac:dyDescent="0.3">
      <c r="B21" s="5" t="s">
        <v>35</v>
      </c>
      <c r="C21" s="12" t="s">
        <v>36</v>
      </c>
      <c r="D21" s="12" t="s">
        <v>37</v>
      </c>
      <c r="E21" s="44" t="s">
        <v>194</v>
      </c>
      <c r="F21" s="45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2:48" ht="45.75" customHeight="1" thickBot="1" x14ac:dyDescent="0.3">
      <c r="B22" s="5" t="s">
        <v>35</v>
      </c>
      <c r="C22" s="12" t="s">
        <v>38</v>
      </c>
      <c r="D22" s="12" t="s">
        <v>39</v>
      </c>
      <c r="E22" s="13">
        <v>44805</v>
      </c>
      <c r="F22" s="13">
        <v>45535</v>
      </c>
      <c r="G22" s="8">
        <v>1204</v>
      </c>
      <c r="H22" s="8"/>
      <c r="I22" s="8"/>
      <c r="J22" s="8">
        <v>2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2:48" ht="45.75" customHeight="1" thickBot="1" x14ac:dyDescent="0.3">
      <c r="B23" s="5" t="s">
        <v>35</v>
      </c>
      <c r="C23" s="12" t="s">
        <v>40</v>
      </c>
      <c r="D23" s="12" t="s">
        <v>41</v>
      </c>
      <c r="E23" s="13">
        <v>44805</v>
      </c>
      <c r="F23" s="13">
        <v>45535</v>
      </c>
      <c r="G23" s="8">
        <v>860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2:48" ht="45.75" customHeight="1" thickBot="1" x14ac:dyDescent="0.3">
      <c r="B24" s="5" t="s">
        <v>35</v>
      </c>
      <c r="C24" s="12" t="s">
        <v>42</v>
      </c>
      <c r="D24" s="12" t="s">
        <v>43</v>
      </c>
      <c r="E24" s="13">
        <v>44805</v>
      </c>
      <c r="F24" s="13">
        <v>45900</v>
      </c>
      <c r="G24" s="8">
        <v>860</v>
      </c>
      <c r="H24" s="8"/>
      <c r="I24" s="8"/>
      <c r="J24" s="8">
        <v>2</v>
      </c>
      <c r="K24" s="8"/>
      <c r="L24" s="8"/>
      <c r="M24" s="8"/>
      <c r="N24" s="8"/>
      <c r="O24" s="8">
        <v>831</v>
      </c>
      <c r="P24" s="8"/>
      <c r="Q24" s="8"/>
      <c r="R24" s="8"/>
      <c r="S24" s="8"/>
      <c r="T24" s="8"/>
      <c r="U24" s="8">
        <v>2</v>
      </c>
      <c r="V24" s="8"/>
      <c r="W24" s="8"/>
      <c r="X24" s="8"/>
      <c r="Y24" s="8"/>
      <c r="Z24" s="8"/>
      <c r="AA24" s="8"/>
      <c r="AB24" s="8"/>
    </row>
    <row r="25" spans="2:48" ht="45.75" customHeight="1" thickBot="1" x14ac:dyDescent="0.3">
      <c r="B25" s="5" t="s">
        <v>35</v>
      </c>
      <c r="C25" s="14" t="s">
        <v>44</v>
      </c>
      <c r="D25" s="12" t="s">
        <v>45</v>
      </c>
      <c r="E25" s="13">
        <v>44805</v>
      </c>
      <c r="F25" s="13">
        <v>45900</v>
      </c>
      <c r="G25" s="15">
        <v>1032</v>
      </c>
      <c r="H25" s="8"/>
      <c r="I25" s="8"/>
      <c r="J25" s="8">
        <v>1</v>
      </c>
      <c r="K25" s="8"/>
      <c r="L25" s="8"/>
      <c r="M25" s="8"/>
      <c r="N25" s="8"/>
      <c r="O25" s="8">
        <v>1032</v>
      </c>
      <c r="P25" s="8"/>
      <c r="Q25" s="8"/>
      <c r="R25" s="8"/>
      <c r="S25" s="8"/>
      <c r="T25" s="8"/>
      <c r="U25" s="8">
        <v>8</v>
      </c>
      <c r="V25" s="8"/>
      <c r="W25" s="8"/>
      <c r="X25" s="8"/>
      <c r="Y25" s="8"/>
      <c r="Z25" s="8">
        <v>15</v>
      </c>
      <c r="AA25" s="8"/>
      <c r="AB25" s="8"/>
    </row>
    <row r="26" spans="2:48" ht="45.75" customHeight="1" thickBot="1" x14ac:dyDescent="0.3">
      <c r="B26" s="5" t="s">
        <v>35</v>
      </c>
      <c r="C26" s="14" t="s">
        <v>46</v>
      </c>
      <c r="D26" s="12" t="s">
        <v>47</v>
      </c>
      <c r="E26" s="13">
        <v>44805</v>
      </c>
      <c r="F26" s="13">
        <v>45535</v>
      </c>
      <c r="G26" s="16">
        <v>989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2:48" ht="45.75" customHeight="1" thickBot="1" x14ac:dyDescent="0.3">
      <c r="B27" s="5" t="s">
        <v>35</v>
      </c>
      <c r="C27" s="14" t="s">
        <v>48</v>
      </c>
      <c r="D27" s="6" t="s">
        <v>49</v>
      </c>
      <c r="E27" s="13">
        <v>44805</v>
      </c>
      <c r="F27" s="13">
        <v>45657</v>
      </c>
      <c r="G27" s="16">
        <v>946</v>
      </c>
      <c r="H27" s="16"/>
      <c r="I27" s="16"/>
      <c r="J27" s="16">
        <v>1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2:48" ht="30.75" customHeight="1" thickBot="1" x14ac:dyDescent="0.3">
      <c r="B28" s="5" t="s">
        <v>35</v>
      </c>
      <c r="C28" s="9" t="s">
        <v>51</v>
      </c>
      <c r="D28" s="9" t="s">
        <v>52</v>
      </c>
      <c r="E28" s="13">
        <v>44805</v>
      </c>
      <c r="F28" s="13">
        <v>45900</v>
      </c>
      <c r="G28" s="7">
        <v>1032</v>
      </c>
      <c r="H28" s="8"/>
      <c r="I28" s="8"/>
      <c r="J28" s="8">
        <v>6</v>
      </c>
      <c r="K28" s="8"/>
      <c r="L28" s="8">
        <v>1</v>
      </c>
      <c r="M28" s="7"/>
      <c r="N28" s="8"/>
      <c r="O28" s="8">
        <v>1032</v>
      </c>
      <c r="P28" s="8"/>
      <c r="Q28" s="8">
        <v>2752</v>
      </c>
      <c r="R28" s="8"/>
      <c r="S28" s="7"/>
      <c r="T28" s="8"/>
      <c r="U28" s="8">
        <v>79</v>
      </c>
      <c r="V28" s="8"/>
      <c r="W28" s="8">
        <v>15</v>
      </c>
      <c r="X28" s="8"/>
      <c r="Y28" s="7"/>
      <c r="Z28" s="8"/>
      <c r="AA28" s="8"/>
      <c r="AB28" s="8">
        <v>8</v>
      </c>
    </row>
    <row r="29" spans="2:48" ht="45.75" customHeight="1" thickBot="1" x14ac:dyDescent="0.3">
      <c r="B29" s="5" t="s">
        <v>35</v>
      </c>
      <c r="C29" s="9" t="s">
        <v>38</v>
      </c>
      <c r="D29" s="9" t="s">
        <v>53</v>
      </c>
      <c r="E29" s="13">
        <v>44927</v>
      </c>
      <c r="F29" s="13">
        <v>45657</v>
      </c>
      <c r="G29" s="7"/>
      <c r="H29" s="8"/>
      <c r="I29" s="8"/>
      <c r="J29" s="8"/>
      <c r="K29" s="8"/>
      <c r="L29" s="8"/>
      <c r="M29" s="7"/>
      <c r="N29" s="8"/>
      <c r="O29" s="8">
        <v>2064</v>
      </c>
      <c r="P29" s="8">
        <v>1720</v>
      </c>
      <c r="Q29" s="8"/>
      <c r="R29" s="8"/>
      <c r="S29" s="7"/>
      <c r="T29" s="8"/>
      <c r="U29" s="8">
        <v>4</v>
      </c>
      <c r="V29" s="8">
        <v>5</v>
      </c>
      <c r="W29" s="8">
        <v>2</v>
      </c>
      <c r="X29" s="8"/>
      <c r="Y29" s="7">
        <v>1</v>
      </c>
      <c r="Z29" s="8"/>
      <c r="AA29" s="8">
        <v>8</v>
      </c>
      <c r="AB29" s="8">
        <v>2</v>
      </c>
    </row>
    <row r="30" spans="2:48" ht="45.75" customHeight="1" thickBot="1" x14ac:dyDescent="0.3">
      <c r="B30" s="5" t="s">
        <v>35</v>
      </c>
      <c r="C30" s="9" t="s">
        <v>54</v>
      </c>
      <c r="D30" s="9" t="s">
        <v>55</v>
      </c>
      <c r="E30" s="13">
        <v>44805</v>
      </c>
      <c r="F30" s="13">
        <v>45900</v>
      </c>
      <c r="G30" s="7">
        <v>989</v>
      </c>
      <c r="H30" s="8"/>
      <c r="I30" s="8"/>
      <c r="J30" s="8">
        <v>1</v>
      </c>
      <c r="K30" s="8"/>
      <c r="L30" s="8"/>
      <c r="M30" s="7"/>
      <c r="N30" s="8"/>
      <c r="O30" s="8"/>
      <c r="P30" s="8"/>
      <c r="Q30" s="8"/>
      <c r="R30" s="8"/>
      <c r="S30" s="7"/>
      <c r="T30" s="8"/>
      <c r="U30" s="8"/>
      <c r="V30" s="8"/>
      <c r="W30" s="8"/>
      <c r="X30" s="8"/>
      <c r="Y30" s="7"/>
      <c r="Z30" s="8"/>
      <c r="AA30" s="8"/>
      <c r="AB30" s="8"/>
    </row>
    <row r="31" spans="2:48" ht="45.75" customHeight="1" thickBot="1" x14ac:dyDescent="0.3">
      <c r="B31" s="5" t="s">
        <v>35</v>
      </c>
      <c r="C31" s="12" t="s">
        <v>56</v>
      </c>
      <c r="D31" s="9" t="s">
        <v>57</v>
      </c>
      <c r="E31" s="13">
        <v>44866</v>
      </c>
      <c r="F31" s="13">
        <v>45596</v>
      </c>
      <c r="G31" s="7">
        <v>817</v>
      </c>
      <c r="H31" s="8"/>
      <c r="I31" s="8"/>
      <c r="J31" s="8"/>
      <c r="K31" s="8"/>
      <c r="L31" s="8"/>
      <c r="M31" s="7"/>
      <c r="N31" s="8"/>
      <c r="O31" s="8"/>
      <c r="P31" s="8"/>
      <c r="Q31" s="8"/>
      <c r="R31" s="8"/>
      <c r="S31" s="7"/>
      <c r="T31" s="8"/>
      <c r="U31" s="8"/>
      <c r="V31" s="8"/>
      <c r="W31" s="8"/>
      <c r="X31" s="8"/>
      <c r="Y31" s="7"/>
      <c r="Z31" s="8"/>
      <c r="AA31" s="8"/>
      <c r="AB31" s="8"/>
    </row>
    <row r="32" spans="2:48" ht="30.75" customHeight="1" thickBot="1" x14ac:dyDescent="0.3">
      <c r="B32" s="5" t="s">
        <v>35</v>
      </c>
      <c r="C32" s="18" t="s">
        <v>77</v>
      </c>
      <c r="D32" s="23" t="s">
        <v>78</v>
      </c>
      <c r="E32" s="13">
        <v>44958</v>
      </c>
      <c r="F32" s="13">
        <v>45900</v>
      </c>
      <c r="G32" s="7">
        <v>1433</v>
      </c>
      <c r="H32" s="8"/>
      <c r="I32" s="8"/>
      <c r="J32" s="8">
        <v>2</v>
      </c>
      <c r="K32" s="8"/>
      <c r="L32" s="8"/>
      <c r="M32" s="7"/>
      <c r="N32" s="8"/>
      <c r="O32" s="8"/>
      <c r="P32" s="8">
        <v>1648</v>
      </c>
      <c r="Q32" s="8"/>
      <c r="R32" s="8"/>
      <c r="S32" s="7"/>
      <c r="T32" s="8"/>
      <c r="U32" s="8">
        <v>105</v>
      </c>
      <c r="V32" s="8"/>
      <c r="W32" s="8">
        <v>20</v>
      </c>
      <c r="X32" s="8"/>
      <c r="Y32" s="7"/>
      <c r="Z32" s="8">
        <v>6</v>
      </c>
      <c r="AA32" s="8"/>
      <c r="AB32" s="8">
        <v>5</v>
      </c>
    </row>
    <row r="33" spans="2:28" ht="45.75" customHeight="1" thickBot="1" x14ac:dyDescent="0.3">
      <c r="B33" s="5" t="s">
        <v>35</v>
      </c>
      <c r="C33" s="18" t="s">
        <v>79</v>
      </c>
      <c r="D33" s="23" t="s">
        <v>80</v>
      </c>
      <c r="E33" s="13">
        <v>44805</v>
      </c>
      <c r="F33" s="13">
        <v>45535</v>
      </c>
      <c r="G33" s="7">
        <v>860</v>
      </c>
      <c r="H33" s="8"/>
      <c r="I33" s="8"/>
      <c r="J33" s="8"/>
      <c r="K33" s="8"/>
      <c r="L33" s="8"/>
      <c r="M33" s="7"/>
      <c r="N33" s="8"/>
      <c r="O33" s="8"/>
      <c r="P33" s="8"/>
      <c r="Q33" s="8"/>
      <c r="R33" s="8"/>
      <c r="S33" s="7"/>
      <c r="T33" s="8"/>
      <c r="U33" s="8"/>
      <c r="V33" s="8"/>
      <c r="W33" s="8"/>
      <c r="X33" s="8"/>
      <c r="Y33" s="7"/>
      <c r="Z33" s="8"/>
      <c r="AA33" s="8"/>
      <c r="AB33" s="8"/>
    </row>
    <row r="34" spans="2:28" ht="45.75" customHeight="1" thickBot="1" x14ac:dyDescent="0.3">
      <c r="B34" s="5" t="s">
        <v>35</v>
      </c>
      <c r="C34" s="18" t="s">
        <v>81</v>
      </c>
      <c r="D34" s="23" t="s">
        <v>82</v>
      </c>
      <c r="E34" s="13">
        <v>44866</v>
      </c>
      <c r="F34" s="13">
        <v>45777</v>
      </c>
      <c r="G34" s="8">
        <v>860</v>
      </c>
      <c r="H34" s="8"/>
      <c r="I34" s="8"/>
      <c r="J34" s="8">
        <v>5</v>
      </c>
      <c r="K34" s="8"/>
      <c r="L34" s="8"/>
      <c r="M34" s="8"/>
      <c r="N34" s="8"/>
      <c r="O34" s="8">
        <v>860</v>
      </c>
      <c r="P34" s="8"/>
      <c r="Q34" s="8"/>
      <c r="R34" s="8"/>
      <c r="S34" s="8"/>
      <c r="T34" s="8"/>
      <c r="U34" s="8">
        <v>5</v>
      </c>
      <c r="V34" s="8"/>
      <c r="W34" s="8"/>
      <c r="X34" s="8"/>
      <c r="Y34" s="8"/>
      <c r="Z34" s="8">
        <v>8</v>
      </c>
      <c r="AA34" s="8"/>
      <c r="AB34" s="8"/>
    </row>
    <row r="35" spans="2:28" ht="45.75" customHeight="1" thickBot="1" x14ac:dyDescent="0.3">
      <c r="B35" s="5" t="s">
        <v>35</v>
      </c>
      <c r="C35" s="18" t="s">
        <v>83</v>
      </c>
      <c r="D35" s="18" t="s">
        <v>84</v>
      </c>
      <c r="E35" s="13">
        <v>44805</v>
      </c>
      <c r="F35" s="13">
        <v>45535</v>
      </c>
      <c r="G35" s="7">
        <v>860</v>
      </c>
      <c r="H35" s="8"/>
      <c r="I35" s="8"/>
      <c r="J35" s="8">
        <v>1</v>
      </c>
      <c r="K35" s="8"/>
      <c r="L35" s="8"/>
      <c r="M35" s="8"/>
      <c r="N35" s="8">
        <v>1</v>
      </c>
      <c r="O35" s="8"/>
      <c r="P35" s="8"/>
      <c r="Q35" s="8"/>
      <c r="R35" s="8"/>
      <c r="S35" s="7"/>
      <c r="T35" s="8"/>
      <c r="U35" s="8"/>
      <c r="V35" s="8"/>
      <c r="W35" s="8"/>
      <c r="X35" s="8"/>
      <c r="Y35" s="8"/>
      <c r="Z35" s="8"/>
      <c r="AA35" s="8"/>
      <c r="AB35" s="8"/>
    </row>
    <row r="36" spans="2:28" ht="45.75" customHeight="1" thickBot="1" x14ac:dyDescent="0.3">
      <c r="B36" s="5" t="s">
        <v>35</v>
      </c>
      <c r="C36" s="18" t="s">
        <v>48</v>
      </c>
      <c r="D36" s="18" t="s">
        <v>85</v>
      </c>
      <c r="E36" s="13">
        <v>45170</v>
      </c>
      <c r="F36" s="13">
        <v>45900</v>
      </c>
      <c r="G36" s="8"/>
      <c r="H36" s="8"/>
      <c r="I36" s="8"/>
      <c r="J36" s="8"/>
      <c r="K36" s="8"/>
      <c r="L36" s="8"/>
      <c r="M36" s="8"/>
      <c r="N36" s="8"/>
      <c r="O36" s="8">
        <v>344</v>
      </c>
      <c r="P36" s="8"/>
      <c r="Q36" s="8"/>
      <c r="R36" s="8"/>
      <c r="S36" s="8"/>
      <c r="T36" s="8"/>
      <c r="U36" s="8">
        <v>7</v>
      </c>
      <c r="V36" s="8"/>
      <c r="W36" s="8">
        <v>5</v>
      </c>
      <c r="X36" s="8"/>
      <c r="Y36" s="8"/>
      <c r="Z36" s="8">
        <v>5</v>
      </c>
      <c r="AA36" s="8"/>
      <c r="AB36" s="8">
        <v>1</v>
      </c>
    </row>
    <row r="37" spans="2:28" ht="60.75" customHeight="1" thickBot="1" x14ac:dyDescent="0.3">
      <c r="B37" s="5" t="s">
        <v>35</v>
      </c>
      <c r="C37" s="18" t="s">
        <v>87</v>
      </c>
      <c r="D37" s="18" t="s">
        <v>86</v>
      </c>
      <c r="E37" s="13">
        <v>44805</v>
      </c>
      <c r="F37" s="13">
        <v>45535</v>
      </c>
      <c r="G37" s="8">
        <v>860</v>
      </c>
      <c r="H37" s="8"/>
      <c r="I37" s="8"/>
      <c r="J37" s="8">
        <v>9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2:28" ht="30.75" customHeight="1" thickBot="1" x14ac:dyDescent="0.3">
      <c r="B38" s="5" t="s">
        <v>35</v>
      </c>
      <c r="C38" s="18" t="s">
        <v>36</v>
      </c>
      <c r="D38" s="18" t="s">
        <v>88</v>
      </c>
      <c r="E38" s="13">
        <v>44835</v>
      </c>
      <c r="F38" s="13">
        <v>45930</v>
      </c>
      <c r="G38" s="8"/>
      <c r="H38" s="8"/>
      <c r="I38" s="8"/>
      <c r="J38" s="8"/>
      <c r="K38" s="8"/>
      <c r="L38" s="8"/>
      <c r="M38" s="8"/>
      <c r="N38" s="8"/>
      <c r="O38" s="8"/>
      <c r="P38" s="8">
        <v>774</v>
      </c>
      <c r="Q38" s="8">
        <v>2322</v>
      </c>
      <c r="R38" s="8">
        <v>2580</v>
      </c>
      <c r="S38" s="8"/>
      <c r="T38" s="8"/>
      <c r="U38" s="8">
        <v>2</v>
      </c>
      <c r="V38" s="8"/>
      <c r="W38" s="8">
        <v>3</v>
      </c>
      <c r="X38" s="8"/>
      <c r="Y38" s="8"/>
      <c r="Z38" s="8">
        <v>5</v>
      </c>
      <c r="AA38" s="8">
        <v>0</v>
      </c>
      <c r="AB38" s="8">
        <v>7</v>
      </c>
    </row>
    <row r="39" spans="2:28" s="24" customFormat="1" ht="30.75" customHeight="1" thickBot="1" x14ac:dyDescent="0.3">
      <c r="B39" s="5" t="s">
        <v>35</v>
      </c>
      <c r="C39" s="18" t="s">
        <v>188</v>
      </c>
      <c r="D39" s="18" t="s">
        <v>189</v>
      </c>
      <c r="E39" s="13">
        <v>44805</v>
      </c>
      <c r="F39" s="13">
        <v>45535</v>
      </c>
      <c r="G39" s="8"/>
      <c r="H39" s="8"/>
      <c r="I39" s="8"/>
      <c r="J39" s="8"/>
      <c r="K39" s="8"/>
      <c r="L39" s="8">
        <v>2</v>
      </c>
      <c r="M39" s="8">
        <v>1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2:28" ht="45.75" customHeight="1" thickBot="1" x14ac:dyDescent="0.3">
      <c r="B40" s="5" t="s">
        <v>35</v>
      </c>
      <c r="C40" s="18" t="s">
        <v>90</v>
      </c>
      <c r="D40" s="18" t="s">
        <v>89</v>
      </c>
      <c r="E40" s="13">
        <v>45170</v>
      </c>
      <c r="F40" s="13">
        <v>45900</v>
      </c>
      <c r="G40" s="8">
        <v>716</v>
      </c>
      <c r="H40" s="8"/>
      <c r="I40" s="8"/>
      <c r="J40" s="8">
        <v>20</v>
      </c>
      <c r="K40" s="8"/>
      <c r="L40" s="8">
        <v>1</v>
      </c>
      <c r="M40" s="8"/>
      <c r="N40" s="8"/>
      <c r="O40" s="8">
        <v>716</v>
      </c>
      <c r="P40" s="8"/>
      <c r="Q40" s="8"/>
      <c r="R40" s="8"/>
      <c r="S40" s="8"/>
      <c r="T40" s="8"/>
      <c r="U40" s="8">
        <v>70</v>
      </c>
      <c r="V40" s="8"/>
      <c r="W40" s="8">
        <v>6</v>
      </c>
      <c r="X40" s="8"/>
      <c r="Y40" s="8"/>
      <c r="Z40" s="8">
        <v>16</v>
      </c>
      <c r="AA40" s="8"/>
      <c r="AB40" s="8">
        <v>3</v>
      </c>
    </row>
    <row r="41" spans="2:28" ht="23.25" customHeight="1" thickBot="1" x14ac:dyDescent="0.3">
      <c r="B41" s="5" t="s">
        <v>60</v>
      </c>
      <c r="C41" s="12" t="s">
        <v>61</v>
      </c>
      <c r="D41" s="12" t="s">
        <v>62</v>
      </c>
      <c r="E41" s="13">
        <v>45139</v>
      </c>
      <c r="F41" s="13">
        <v>45869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1218</v>
      </c>
      <c r="Q41" s="10"/>
      <c r="R41" s="10"/>
      <c r="S41" s="10"/>
      <c r="T41" s="10"/>
      <c r="U41" s="10">
        <v>51</v>
      </c>
      <c r="V41" s="10"/>
      <c r="W41" s="10">
        <v>24</v>
      </c>
      <c r="X41" s="10"/>
      <c r="Y41" s="10"/>
      <c r="Z41" s="10">
        <v>5</v>
      </c>
      <c r="AA41" s="10"/>
      <c r="AB41" s="10">
        <v>6</v>
      </c>
    </row>
    <row r="42" spans="2:28" ht="21" customHeight="1" thickBot="1" x14ac:dyDescent="0.3">
      <c r="B42" s="5" t="s">
        <v>60</v>
      </c>
      <c r="C42" s="12" t="s">
        <v>61</v>
      </c>
      <c r="D42" s="12" t="s">
        <v>63</v>
      </c>
      <c r="E42" s="13">
        <v>45139</v>
      </c>
      <c r="F42" s="13">
        <v>45900</v>
      </c>
      <c r="G42" s="8"/>
      <c r="H42" s="8"/>
      <c r="I42" s="8"/>
      <c r="J42" s="8">
        <v>50</v>
      </c>
      <c r="K42" s="8"/>
      <c r="L42" s="8">
        <v>8</v>
      </c>
      <c r="M42" s="8"/>
      <c r="N42" s="8">
        <v>22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2:28" ht="20.25" customHeight="1" thickBot="1" x14ac:dyDescent="0.3">
      <c r="B43" s="5" t="s">
        <v>60</v>
      </c>
      <c r="C43" s="12" t="s">
        <v>64</v>
      </c>
      <c r="D43" s="12" t="s">
        <v>65</v>
      </c>
      <c r="E43" s="13">
        <v>44805</v>
      </c>
      <c r="F43" s="13">
        <v>45535</v>
      </c>
      <c r="G43" s="8">
        <v>802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2:28" ht="24" customHeight="1" thickBot="1" x14ac:dyDescent="0.3">
      <c r="B44" s="5" t="s">
        <v>60</v>
      </c>
      <c r="C44" s="12" t="s">
        <v>66</v>
      </c>
      <c r="D44" s="12" t="s">
        <v>67</v>
      </c>
      <c r="E44" s="13">
        <v>45170</v>
      </c>
      <c r="F44" s="13">
        <v>45900</v>
      </c>
      <c r="G44" s="8">
        <v>860</v>
      </c>
      <c r="H44" s="8"/>
      <c r="I44" s="8"/>
      <c r="J44" s="8">
        <v>4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2:28" ht="21.75" customHeight="1" thickBot="1" x14ac:dyDescent="0.3">
      <c r="B45" s="5" t="s">
        <v>60</v>
      </c>
      <c r="C45" s="14" t="s">
        <v>68</v>
      </c>
      <c r="D45" s="12" t="s">
        <v>69</v>
      </c>
      <c r="E45" s="13">
        <v>44805</v>
      </c>
      <c r="F45" s="13">
        <v>45535</v>
      </c>
      <c r="G45" s="15">
        <v>903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2:28" ht="21" customHeight="1" thickBot="1" x14ac:dyDescent="0.3">
      <c r="B46" s="5" t="s">
        <v>60</v>
      </c>
      <c r="C46" s="12" t="s">
        <v>93</v>
      </c>
      <c r="D46" s="12" t="s">
        <v>94</v>
      </c>
      <c r="E46" s="13">
        <v>44805</v>
      </c>
      <c r="F46" s="13">
        <v>45900</v>
      </c>
      <c r="G46" s="22">
        <v>860</v>
      </c>
      <c r="H46" s="8"/>
      <c r="I46" s="8"/>
      <c r="J46" s="8">
        <v>3</v>
      </c>
      <c r="K46" s="8"/>
      <c r="L46" s="8"/>
      <c r="M46" s="8"/>
      <c r="N46" s="22"/>
      <c r="O46" s="8"/>
      <c r="P46" s="8"/>
      <c r="Q46" s="8"/>
      <c r="R46" s="8"/>
      <c r="S46" s="22"/>
      <c r="T46" s="22"/>
      <c r="U46" s="8"/>
      <c r="V46" s="8"/>
      <c r="W46" s="8"/>
      <c r="X46" s="8"/>
      <c r="Y46" s="8"/>
      <c r="Z46" s="8"/>
      <c r="AA46" s="8"/>
      <c r="AB46" s="8"/>
    </row>
    <row r="47" spans="2:28" ht="22.5" customHeight="1" thickBot="1" x14ac:dyDescent="0.3">
      <c r="B47" s="5" t="s">
        <v>60</v>
      </c>
      <c r="C47" s="12" t="s">
        <v>95</v>
      </c>
      <c r="D47" s="12" t="s">
        <v>96</v>
      </c>
      <c r="E47" s="13">
        <v>44805</v>
      </c>
      <c r="F47" s="13">
        <v>45535</v>
      </c>
      <c r="G47" s="10">
        <v>931</v>
      </c>
      <c r="H47" s="10"/>
      <c r="I47" s="10"/>
      <c r="J47" s="10">
        <v>5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2:28" ht="23.25" customHeight="1" thickBot="1" x14ac:dyDescent="0.3">
      <c r="B48" s="5" t="s">
        <v>60</v>
      </c>
      <c r="C48" s="12" t="s">
        <v>95</v>
      </c>
      <c r="D48" s="27" t="s">
        <v>97</v>
      </c>
      <c r="E48" s="44" t="s">
        <v>194</v>
      </c>
      <c r="F48" s="45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2:28" ht="21.75" customHeight="1" thickBot="1" x14ac:dyDescent="0.3">
      <c r="B49" s="5" t="s">
        <v>60</v>
      </c>
      <c r="C49" s="12" t="s">
        <v>98</v>
      </c>
      <c r="D49" s="12" t="s">
        <v>99</v>
      </c>
      <c r="E49" s="13">
        <v>45170</v>
      </c>
      <c r="F49" s="13">
        <v>45900</v>
      </c>
      <c r="G49" s="10">
        <v>645</v>
      </c>
      <c r="H49" s="10"/>
      <c r="I49" s="10"/>
      <c r="J49" s="10">
        <v>4</v>
      </c>
      <c r="K49" s="10"/>
      <c r="L49" s="10">
        <v>6</v>
      </c>
      <c r="M49" s="10"/>
      <c r="N49" s="10"/>
      <c r="O49" s="10">
        <v>1433</v>
      </c>
      <c r="P49" s="10">
        <v>1146</v>
      </c>
      <c r="Q49" s="10"/>
      <c r="R49" s="10"/>
      <c r="S49" s="10">
        <v>143</v>
      </c>
      <c r="T49" s="10"/>
      <c r="U49" s="10">
        <v>5</v>
      </c>
      <c r="V49" s="10"/>
      <c r="W49" s="10">
        <v>11</v>
      </c>
      <c r="X49" s="10"/>
      <c r="Y49" s="10"/>
      <c r="Z49" s="10">
        <v>6</v>
      </c>
      <c r="AA49" s="10"/>
      <c r="AB49" s="10">
        <v>5</v>
      </c>
    </row>
    <row r="50" spans="2:28" ht="22.5" customHeight="1" thickBot="1" x14ac:dyDescent="0.3">
      <c r="B50" s="5" t="s">
        <v>60</v>
      </c>
      <c r="C50" s="12" t="s">
        <v>100</v>
      </c>
      <c r="D50" s="12" t="s">
        <v>101</v>
      </c>
      <c r="E50" s="13">
        <v>45170</v>
      </c>
      <c r="F50" s="13">
        <v>45900</v>
      </c>
      <c r="G50" s="10">
        <v>1218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2:28" ht="23.25" customHeight="1" thickBot="1" x14ac:dyDescent="0.3">
      <c r="B51" s="5" t="s">
        <v>60</v>
      </c>
      <c r="C51" s="12" t="s">
        <v>102</v>
      </c>
      <c r="D51" s="12" t="s">
        <v>103</v>
      </c>
      <c r="E51" s="13">
        <v>45108</v>
      </c>
      <c r="F51" s="13">
        <v>45900</v>
      </c>
      <c r="G51" s="10">
        <v>1433</v>
      </c>
      <c r="H51" s="10"/>
      <c r="I51" s="10"/>
      <c r="J51" s="10">
        <v>1</v>
      </c>
      <c r="K51" s="10"/>
      <c r="L51" s="10"/>
      <c r="M51" s="10"/>
      <c r="N51" s="10"/>
      <c r="O51" s="10">
        <v>286</v>
      </c>
      <c r="P51" s="10">
        <v>1290</v>
      </c>
      <c r="Q51" s="10"/>
      <c r="R51" s="10"/>
      <c r="S51" s="10"/>
      <c r="T51" s="10"/>
      <c r="U51" s="10">
        <v>39</v>
      </c>
      <c r="V51" s="10"/>
      <c r="W51" s="10">
        <v>21</v>
      </c>
      <c r="X51" s="10"/>
      <c r="Y51" s="10"/>
      <c r="Z51" s="10">
        <v>6</v>
      </c>
      <c r="AA51" s="10"/>
      <c r="AB51" s="10">
        <v>5</v>
      </c>
    </row>
    <row r="52" spans="2:28" ht="22.5" customHeight="1" thickBot="1" x14ac:dyDescent="0.3">
      <c r="B52" s="5" t="s">
        <v>60</v>
      </c>
      <c r="C52" s="12" t="s">
        <v>100</v>
      </c>
      <c r="D52" s="12" t="s">
        <v>105</v>
      </c>
      <c r="E52" s="13">
        <v>44805</v>
      </c>
      <c r="F52" s="13">
        <v>45535</v>
      </c>
      <c r="G52" s="10"/>
      <c r="H52" s="10"/>
      <c r="I52" s="10"/>
      <c r="J52" s="10"/>
      <c r="K52" s="10"/>
      <c r="L52" s="10"/>
      <c r="M52" s="10"/>
      <c r="N52" s="10"/>
      <c r="O52" s="10">
        <v>1376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>
        <v>4</v>
      </c>
      <c r="AA52" s="10"/>
      <c r="AB52" s="10">
        <v>3</v>
      </c>
    </row>
    <row r="53" spans="2:28" ht="20.25" customHeight="1" thickBot="1" x14ac:dyDescent="0.3">
      <c r="B53" s="5" t="s">
        <v>60</v>
      </c>
      <c r="C53" s="12" t="s">
        <v>106</v>
      </c>
      <c r="D53" s="12" t="s">
        <v>107</v>
      </c>
      <c r="E53" s="13">
        <v>45170</v>
      </c>
      <c r="F53" s="13">
        <v>45900</v>
      </c>
      <c r="G53" s="10">
        <v>860</v>
      </c>
      <c r="H53" s="10"/>
      <c r="I53" s="10"/>
      <c r="J53" s="10">
        <v>12</v>
      </c>
      <c r="K53" s="10"/>
      <c r="L53" s="10">
        <v>1</v>
      </c>
      <c r="M53" s="10"/>
      <c r="N53" s="10"/>
      <c r="O53" s="10"/>
      <c r="P53" s="10"/>
      <c r="Q53" s="10"/>
      <c r="R53" s="10"/>
      <c r="S53" s="10"/>
      <c r="T53" s="10"/>
      <c r="U53" s="10">
        <v>15</v>
      </c>
      <c r="V53" s="10"/>
      <c r="W53" s="10">
        <v>12</v>
      </c>
      <c r="X53" s="10"/>
      <c r="Y53" s="10"/>
      <c r="Z53" s="10">
        <v>3</v>
      </c>
      <c r="AA53" s="10"/>
      <c r="AB53" s="10">
        <v>4</v>
      </c>
    </row>
    <row r="54" spans="2:28" ht="22.5" customHeight="1" thickBot="1" x14ac:dyDescent="0.3">
      <c r="B54" s="5" t="s">
        <v>60</v>
      </c>
      <c r="C54" s="12" t="s">
        <v>108</v>
      </c>
      <c r="D54" s="12" t="s">
        <v>109</v>
      </c>
      <c r="E54" s="13">
        <v>45170</v>
      </c>
      <c r="F54" s="13">
        <v>45900</v>
      </c>
      <c r="G54" s="10">
        <v>860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2:28" ht="24" customHeight="1" thickBot="1" x14ac:dyDescent="0.3">
      <c r="B55" s="5" t="s">
        <v>60</v>
      </c>
      <c r="C55" s="12" t="s">
        <v>110</v>
      </c>
      <c r="D55" s="12" t="s">
        <v>111</v>
      </c>
      <c r="E55" s="13">
        <v>45170</v>
      </c>
      <c r="F55" s="13">
        <v>45900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v>8</v>
      </c>
      <c r="X55" s="10"/>
      <c r="Y55" s="10"/>
      <c r="Z55" s="10"/>
      <c r="AA55" s="10"/>
      <c r="AB55" s="10"/>
    </row>
    <row r="56" spans="2:28" ht="24" customHeight="1" thickBot="1" x14ac:dyDescent="0.3">
      <c r="B56" s="5" t="s">
        <v>60</v>
      </c>
      <c r="C56" s="12" t="s">
        <v>112</v>
      </c>
      <c r="D56" s="12" t="s">
        <v>113</v>
      </c>
      <c r="E56" s="13">
        <v>45170</v>
      </c>
      <c r="F56" s="13">
        <v>45900</v>
      </c>
      <c r="G56" s="10"/>
      <c r="H56" s="10"/>
      <c r="I56" s="10"/>
      <c r="J56" s="10">
        <v>14</v>
      </c>
      <c r="K56" s="10"/>
      <c r="L56" s="10">
        <v>8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2:28" ht="22.5" customHeight="1" thickBot="1" x14ac:dyDescent="0.3">
      <c r="B57" s="5" t="s">
        <v>60</v>
      </c>
      <c r="C57" s="12" t="s">
        <v>114</v>
      </c>
      <c r="D57" s="12" t="s">
        <v>115</v>
      </c>
      <c r="E57" s="13">
        <v>45108</v>
      </c>
      <c r="F57" s="13">
        <v>45900</v>
      </c>
      <c r="G57" s="10"/>
      <c r="H57" s="10"/>
      <c r="I57" s="10"/>
      <c r="J57" s="10">
        <v>41</v>
      </c>
      <c r="K57" s="10"/>
      <c r="L57" s="10">
        <v>10</v>
      </c>
      <c r="M57" s="10"/>
      <c r="N57" s="10">
        <v>4</v>
      </c>
      <c r="O57" s="10"/>
      <c r="P57" s="10">
        <v>1290</v>
      </c>
      <c r="Q57" s="10"/>
      <c r="R57" s="10"/>
      <c r="S57" s="10"/>
      <c r="T57" s="10"/>
      <c r="U57" s="10">
        <v>42</v>
      </c>
      <c r="V57" s="10"/>
      <c r="W57" s="10">
        <v>18</v>
      </c>
      <c r="X57" s="10"/>
      <c r="Y57" s="10"/>
      <c r="Z57" s="10">
        <v>10</v>
      </c>
      <c r="AA57" s="10"/>
      <c r="AB57" s="10">
        <v>3</v>
      </c>
    </row>
    <row r="58" spans="2:28" ht="27" customHeight="1" thickBot="1" x14ac:dyDescent="0.3">
      <c r="B58" s="5" t="s">
        <v>60</v>
      </c>
      <c r="C58" s="12" t="s">
        <v>116</v>
      </c>
      <c r="D58" s="12" t="s">
        <v>117</v>
      </c>
      <c r="E58" s="13">
        <v>45170</v>
      </c>
      <c r="F58" s="13">
        <v>45900</v>
      </c>
      <c r="G58" s="10">
        <v>286</v>
      </c>
      <c r="H58" s="10"/>
      <c r="I58" s="10"/>
      <c r="J58" s="10"/>
      <c r="K58" s="10"/>
      <c r="L58" s="10">
        <v>7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2:28" ht="21" customHeight="1" thickBot="1" x14ac:dyDescent="0.3">
      <c r="B59" s="5" t="s">
        <v>60</v>
      </c>
      <c r="C59" s="12" t="s">
        <v>195</v>
      </c>
      <c r="D59" s="12" t="s">
        <v>196</v>
      </c>
      <c r="E59" s="13">
        <v>44805</v>
      </c>
      <c r="F59" s="13">
        <v>45535</v>
      </c>
      <c r="G59" s="10">
        <v>860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2:28" ht="23.25" customHeight="1" thickBot="1" x14ac:dyDescent="0.3">
      <c r="B60" s="5" t="s">
        <v>60</v>
      </c>
      <c r="C60" s="12" t="s">
        <v>197</v>
      </c>
      <c r="D60" s="12" t="s">
        <v>198</v>
      </c>
      <c r="E60" s="13">
        <v>45170</v>
      </c>
      <c r="F60" s="13">
        <v>45900</v>
      </c>
      <c r="G60" s="10">
        <v>1218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2:28" ht="25.5" customHeight="1" thickBot="1" x14ac:dyDescent="0.3">
      <c r="B61" s="5" t="s">
        <v>60</v>
      </c>
      <c r="C61" s="12" t="s">
        <v>118</v>
      </c>
      <c r="D61" s="12" t="s">
        <v>199</v>
      </c>
      <c r="E61" s="13">
        <v>45170</v>
      </c>
      <c r="F61" s="13">
        <v>45900</v>
      </c>
      <c r="G61" s="10"/>
      <c r="H61" s="10"/>
      <c r="I61" s="10"/>
      <c r="J61" s="10">
        <v>22</v>
      </c>
      <c r="K61" s="10"/>
      <c r="L61" s="10">
        <v>8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2:28" ht="27" customHeight="1" thickBot="1" x14ac:dyDescent="0.3">
      <c r="B62" s="5" t="s">
        <v>60</v>
      </c>
      <c r="C62" s="12" t="s">
        <v>200</v>
      </c>
      <c r="D62" s="12" t="s">
        <v>201</v>
      </c>
      <c r="E62" s="13">
        <v>45170</v>
      </c>
      <c r="F62" s="13">
        <v>46022</v>
      </c>
      <c r="G62" s="10"/>
      <c r="H62" s="10"/>
      <c r="I62" s="10"/>
      <c r="J62" s="10">
        <v>14</v>
      </c>
      <c r="K62" s="10"/>
      <c r="L62" s="10">
        <v>8</v>
      </c>
      <c r="M62" s="10"/>
      <c r="N62" s="10"/>
      <c r="O62" s="10"/>
      <c r="P62" s="10"/>
      <c r="Q62" s="10"/>
      <c r="R62" s="10"/>
      <c r="S62" s="10"/>
      <c r="T62" s="10"/>
      <c r="U62" s="10">
        <v>14</v>
      </c>
      <c r="V62" s="10"/>
      <c r="W62" s="10">
        <v>8</v>
      </c>
      <c r="X62" s="10"/>
      <c r="Y62" s="10"/>
      <c r="Z62" s="10">
        <v>6</v>
      </c>
      <c r="AA62" s="10"/>
      <c r="AB62" s="10">
        <v>1</v>
      </c>
    </row>
    <row r="63" spans="2:28" ht="27" customHeight="1" thickBot="1" x14ac:dyDescent="0.3">
      <c r="B63" s="5" t="s">
        <v>60</v>
      </c>
      <c r="C63" s="12" t="s">
        <v>118</v>
      </c>
      <c r="D63" s="12" t="s">
        <v>119</v>
      </c>
      <c r="E63" s="13">
        <v>45170</v>
      </c>
      <c r="F63" s="13">
        <v>45900</v>
      </c>
      <c r="G63" s="10"/>
      <c r="H63" s="10"/>
      <c r="I63" s="10"/>
      <c r="J63" s="10"/>
      <c r="K63" s="10"/>
      <c r="L63" s="10"/>
      <c r="M63" s="10"/>
      <c r="N63" s="10"/>
      <c r="O63" s="10">
        <v>1376</v>
      </c>
      <c r="P63" s="10"/>
      <c r="Q63" s="10"/>
      <c r="R63" s="10"/>
      <c r="S63" s="10"/>
      <c r="T63" s="10"/>
      <c r="U63" s="10">
        <v>65</v>
      </c>
      <c r="V63" s="10"/>
      <c r="W63" s="10"/>
      <c r="X63" s="10"/>
      <c r="Y63" s="10"/>
      <c r="Z63" s="10">
        <v>40</v>
      </c>
      <c r="AA63" s="10"/>
      <c r="AB63" s="10"/>
    </row>
    <row r="64" spans="2:28" s="24" customFormat="1" ht="24.75" customHeight="1" thickBot="1" x14ac:dyDescent="0.3">
      <c r="B64" s="5" t="s">
        <v>70</v>
      </c>
      <c r="C64" s="18" t="s">
        <v>71</v>
      </c>
      <c r="D64" s="18" t="s">
        <v>72</v>
      </c>
      <c r="E64" s="13">
        <v>44805</v>
      </c>
      <c r="F64" s="13">
        <v>45535</v>
      </c>
      <c r="G64" s="17">
        <v>1433</v>
      </c>
      <c r="H64" s="8"/>
      <c r="I64" s="8"/>
      <c r="J64" s="8">
        <v>20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2:28" s="24" customFormat="1" ht="27" customHeight="1" thickBot="1" x14ac:dyDescent="0.3">
      <c r="B65" s="5" t="s">
        <v>70</v>
      </c>
      <c r="C65" s="18" t="s">
        <v>71</v>
      </c>
      <c r="D65" s="18" t="s">
        <v>73</v>
      </c>
      <c r="E65" s="13">
        <v>44927</v>
      </c>
      <c r="F65" s="13">
        <v>45657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v>1720</v>
      </c>
      <c r="R65" s="8"/>
      <c r="S65" s="8"/>
      <c r="T65" s="8"/>
      <c r="U65" s="8">
        <v>189</v>
      </c>
      <c r="V65" s="8"/>
      <c r="W65" s="8">
        <v>34</v>
      </c>
      <c r="X65" s="8"/>
      <c r="Y65" s="8"/>
      <c r="Z65" s="8">
        <v>29</v>
      </c>
      <c r="AA65" s="8"/>
      <c r="AB65" s="8">
        <v>11</v>
      </c>
    </row>
    <row r="66" spans="2:28" s="24" customFormat="1" ht="30.75" thickBot="1" x14ac:dyDescent="0.3">
      <c r="B66" s="5" t="s">
        <v>70</v>
      </c>
      <c r="C66" s="18" t="s">
        <v>71</v>
      </c>
      <c r="D66" s="18" t="s">
        <v>74</v>
      </c>
      <c r="E66" s="13">
        <v>45170</v>
      </c>
      <c r="F66" s="13">
        <v>45900</v>
      </c>
      <c r="G66" s="8"/>
      <c r="H66" s="8"/>
      <c r="I66" s="8"/>
      <c r="J66" s="8">
        <v>57</v>
      </c>
      <c r="K66" s="8"/>
      <c r="L66" s="8">
        <v>2</v>
      </c>
      <c r="M66" s="8"/>
      <c r="N66" s="8"/>
      <c r="O66" s="8"/>
      <c r="P66" s="8"/>
      <c r="Q66" s="8"/>
      <c r="R66" s="8"/>
      <c r="S66" s="8"/>
      <c r="T66" s="8"/>
      <c r="U66" s="8">
        <v>112</v>
      </c>
      <c r="V66" s="8"/>
      <c r="W66" s="8">
        <v>2</v>
      </c>
      <c r="X66" s="8"/>
      <c r="Y66" s="8"/>
      <c r="Z66" s="8"/>
      <c r="AA66" s="8"/>
      <c r="AB66" s="8">
        <v>2</v>
      </c>
    </row>
    <row r="67" spans="2:28" ht="30.75" thickBot="1" x14ac:dyDescent="0.3">
      <c r="B67" s="5" t="s">
        <v>70</v>
      </c>
      <c r="C67" s="18" t="s">
        <v>71</v>
      </c>
      <c r="D67" s="18" t="s">
        <v>142</v>
      </c>
      <c r="E67" s="13">
        <v>44805</v>
      </c>
      <c r="F67" s="13">
        <v>45535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>
        <v>10</v>
      </c>
    </row>
    <row r="68" spans="2:28" ht="30.75" thickBot="1" x14ac:dyDescent="0.3">
      <c r="B68" s="5" t="s">
        <v>70</v>
      </c>
      <c r="C68" s="18" t="s">
        <v>71</v>
      </c>
      <c r="D68" s="18" t="s">
        <v>144</v>
      </c>
      <c r="E68" s="13">
        <v>45108</v>
      </c>
      <c r="F68" s="13">
        <v>46022</v>
      </c>
      <c r="G68" s="8"/>
      <c r="H68" s="8"/>
      <c r="I68" s="8"/>
      <c r="J68" s="8">
        <v>36</v>
      </c>
      <c r="K68" s="8"/>
      <c r="L68" s="8">
        <v>4</v>
      </c>
      <c r="M68" s="8"/>
      <c r="N68" s="8">
        <v>9</v>
      </c>
      <c r="O68" s="8"/>
      <c r="P68" s="8"/>
      <c r="Q68" s="8"/>
      <c r="R68" s="8"/>
      <c r="S68" s="8"/>
      <c r="T68" s="8"/>
      <c r="U68" s="8">
        <v>100</v>
      </c>
      <c r="V68" s="8"/>
      <c r="W68" s="8">
        <v>1</v>
      </c>
      <c r="X68" s="8"/>
      <c r="Y68" s="8">
        <v>5</v>
      </c>
      <c r="Z68" s="8">
        <v>1</v>
      </c>
      <c r="AA68" s="8"/>
      <c r="AB68" s="8">
        <v>1</v>
      </c>
    </row>
    <row r="69" spans="2:28" ht="30.75" thickBot="1" x14ac:dyDescent="0.3">
      <c r="B69" s="5" t="s">
        <v>70</v>
      </c>
      <c r="C69" s="12" t="s">
        <v>71</v>
      </c>
      <c r="D69" s="12" t="s">
        <v>145</v>
      </c>
      <c r="E69" s="13">
        <v>45139</v>
      </c>
      <c r="F69" s="13">
        <v>46022</v>
      </c>
      <c r="G69" s="8">
        <v>1376</v>
      </c>
      <c r="H69" s="8"/>
      <c r="I69" s="8"/>
      <c r="J69" s="8">
        <v>3</v>
      </c>
      <c r="K69" s="8"/>
      <c r="L69" s="8">
        <v>1</v>
      </c>
      <c r="M69" s="8"/>
      <c r="N69" s="8"/>
      <c r="O69" s="8"/>
      <c r="P69" s="8">
        <v>1146</v>
      </c>
      <c r="Q69" s="8">
        <v>1146</v>
      </c>
      <c r="R69" s="8"/>
      <c r="S69" s="8"/>
      <c r="T69" s="8"/>
      <c r="U69" s="8">
        <v>37</v>
      </c>
      <c r="V69" s="8"/>
      <c r="W69" s="8">
        <v>38</v>
      </c>
      <c r="X69" s="8"/>
      <c r="Y69" s="8"/>
      <c r="Z69" s="8">
        <v>10</v>
      </c>
      <c r="AA69" s="8">
        <v>2</v>
      </c>
      <c r="AB69" s="8">
        <v>8</v>
      </c>
    </row>
    <row r="70" spans="2:28" ht="45.75" thickBot="1" x14ac:dyDescent="0.3">
      <c r="B70" s="5" t="s">
        <v>70</v>
      </c>
      <c r="C70" s="12" t="s">
        <v>71</v>
      </c>
      <c r="D70" s="12" t="s">
        <v>190</v>
      </c>
      <c r="E70" s="13">
        <v>45170</v>
      </c>
      <c r="F70" s="13">
        <v>46022</v>
      </c>
      <c r="G70" s="8"/>
      <c r="H70" s="8"/>
      <c r="I70" s="8"/>
      <c r="J70" s="8"/>
      <c r="K70" s="8"/>
      <c r="L70" s="8"/>
      <c r="M70" s="8"/>
      <c r="N70" s="8"/>
      <c r="O70" s="8"/>
      <c r="P70" s="8">
        <v>1834</v>
      </c>
      <c r="Q70" s="8"/>
      <c r="R70" s="8"/>
      <c r="S70" s="8"/>
      <c r="T70" s="8"/>
      <c r="U70" s="8"/>
      <c r="V70" s="8"/>
      <c r="W70" s="8">
        <v>20</v>
      </c>
      <c r="X70" s="8"/>
      <c r="Y70" s="8"/>
      <c r="Z70" s="8"/>
      <c r="AA70" s="8"/>
      <c r="AB70" s="8"/>
    </row>
    <row r="71" spans="2:28" ht="30.75" thickBot="1" x14ac:dyDescent="0.3">
      <c r="B71" s="5" t="s">
        <v>70</v>
      </c>
      <c r="C71" s="18" t="s">
        <v>71</v>
      </c>
      <c r="D71" s="18" t="s">
        <v>146</v>
      </c>
      <c r="E71" s="13">
        <v>45108</v>
      </c>
      <c r="F71" s="13">
        <v>46022</v>
      </c>
      <c r="G71" s="8">
        <v>931</v>
      </c>
      <c r="H71" s="8"/>
      <c r="I71" s="8"/>
      <c r="J71" s="8"/>
      <c r="K71" s="8"/>
      <c r="L71" s="8"/>
      <c r="M71" s="8"/>
      <c r="N71" s="8"/>
      <c r="O71" s="8"/>
      <c r="P71" s="8">
        <v>688</v>
      </c>
      <c r="Q71" s="8"/>
      <c r="R71" s="8"/>
      <c r="S71" s="8"/>
      <c r="T71" s="8"/>
      <c r="U71" s="8">
        <v>48</v>
      </c>
      <c r="V71" s="8"/>
      <c r="W71" s="8">
        <v>16</v>
      </c>
      <c r="X71" s="8"/>
      <c r="Y71" s="8"/>
      <c r="Z71" s="8">
        <v>5</v>
      </c>
      <c r="AA71" s="8"/>
      <c r="AB71" s="8">
        <v>6</v>
      </c>
    </row>
    <row r="72" spans="2:28" ht="45.75" thickBot="1" x14ac:dyDescent="0.3">
      <c r="B72" s="5" t="s">
        <v>70</v>
      </c>
      <c r="C72" s="12" t="s">
        <v>71</v>
      </c>
      <c r="D72" s="12" t="s">
        <v>147</v>
      </c>
      <c r="E72" s="13">
        <v>45170</v>
      </c>
      <c r="F72" s="13">
        <v>45900</v>
      </c>
      <c r="G72" s="8">
        <v>716</v>
      </c>
      <c r="H72" s="8"/>
      <c r="I72" s="8"/>
      <c r="J72" s="8">
        <v>74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2:28" ht="30.75" thickBot="1" x14ac:dyDescent="0.3">
      <c r="B73" s="5" t="s">
        <v>70</v>
      </c>
      <c r="C73" s="12" t="s">
        <v>71</v>
      </c>
      <c r="D73" s="12" t="s">
        <v>148</v>
      </c>
      <c r="E73" s="13">
        <v>45170</v>
      </c>
      <c r="F73" s="13">
        <v>45900</v>
      </c>
      <c r="G73" s="8"/>
      <c r="H73" s="8"/>
      <c r="I73" s="8"/>
      <c r="J73" s="8">
        <v>37</v>
      </c>
      <c r="K73" s="8"/>
      <c r="L73" s="8">
        <v>20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2:28" ht="45.75" thickBot="1" x14ac:dyDescent="0.3">
      <c r="B74" s="5" t="s">
        <v>70</v>
      </c>
      <c r="C74" s="18" t="s">
        <v>71</v>
      </c>
      <c r="D74" s="18" t="s">
        <v>149</v>
      </c>
      <c r="E74" s="13">
        <v>44927</v>
      </c>
      <c r="F74" s="13">
        <v>46022</v>
      </c>
      <c r="G74" s="8">
        <v>745</v>
      </c>
      <c r="H74" s="8"/>
      <c r="I74" s="8"/>
      <c r="J74" s="8">
        <v>3</v>
      </c>
      <c r="K74" s="8"/>
      <c r="L74" s="8">
        <v>1</v>
      </c>
      <c r="M74" s="8"/>
      <c r="N74" s="8">
        <v>1</v>
      </c>
      <c r="O74" s="8">
        <v>1290</v>
      </c>
      <c r="P74" s="8"/>
      <c r="Q74" s="8"/>
      <c r="R74" s="8"/>
      <c r="S74" s="8">
        <v>172</v>
      </c>
      <c r="T74" s="8"/>
      <c r="U74" s="8">
        <v>2</v>
      </c>
      <c r="V74" s="8"/>
      <c r="W74" s="8"/>
      <c r="X74" s="8"/>
      <c r="Y74" s="8">
        <v>1</v>
      </c>
      <c r="Z74" s="8">
        <v>7</v>
      </c>
      <c r="AA74" s="8"/>
      <c r="AB74" s="8">
        <v>14</v>
      </c>
    </row>
    <row r="75" spans="2:28" ht="34.5" customHeight="1" thickBot="1" x14ac:dyDescent="0.3">
      <c r="B75" s="5" t="s">
        <v>70</v>
      </c>
      <c r="C75" s="18" t="s">
        <v>71</v>
      </c>
      <c r="D75" s="18" t="s">
        <v>150</v>
      </c>
      <c r="E75" s="13">
        <v>45170</v>
      </c>
      <c r="F75" s="13">
        <v>45900</v>
      </c>
      <c r="G75" s="8">
        <v>2967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2:28" ht="48" customHeight="1" thickBot="1" x14ac:dyDescent="0.3">
      <c r="B76" s="5" t="s">
        <v>70</v>
      </c>
      <c r="C76" s="18" t="s">
        <v>71</v>
      </c>
      <c r="D76" s="18" t="s">
        <v>151</v>
      </c>
      <c r="E76" s="13">
        <v>45108</v>
      </c>
      <c r="F76" s="13">
        <v>46022</v>
      </c>
      <c r="G76" s="8">
        <v>688</v>
      </c>
      <c r="H76" s="8"/>
      <c r="I76" s="8"/>
      <c r="J76" s="8">
        <v>36</v>
      </c>
      <c r="K76" s="8"/>
      <c r="L76" s="8">
        <v>9</v>
      </c>
      <c r="M76" s="8"/>
      <c r="N76" s="8"/>
      <c r="O76" s="8"/>
      <c r="P76" s="8">
        <v>1032</v>
      </c>
      <c r="Q76" s="8"/>
      <c r="R76" s="8"/>
      <c r="S76" s="8"/>
      <c r="T76" s="8"/>
      <c r="U76" s="8">
        <v>300</v>
      </c>
      <c r="V76" s="8"/>
      <c r="W76" s="8">
        <v>32</v>
      </c>
      <c r="X76" s="8"/>
      <c r="Y76" s="8"/>
      <c r="Z76" s="8">
        <v>66</v>
      </c>
      <c r="AA76" s="8"/>
      <c r="AB76" s="8">
        <v>9</v>
      </c>
    </row>
    <row r="77" spans="2:28" ht="48" customHeight="1" thickBot="1" x14ac:dyDescent="0.3">
      <c r="B77" s="5" t="s">
        <v>70</v>
      </c>
      <c r="C77" s="18" t="s">
        <v>71</v>
      </c>
      <c r="D77" s="18" t="s">
        <v>152</v>
      </c>
      <c r="E77" s="13">
        <v>44958</v>
      </c>
      <c r="F77" s="13">
        <v>45688</v>
      </c>
      <c r="G77" s="8">
        <v>1433</v>
      </c>
      <c r="H77" s="8"/>
      <c r="I77" s="8"/>
      <c r="J77" s="8">
        <v>9</v>
      </c>
      <c r="K77" s="8"/>
      <c r="L77" s="8">
        <v>1</v>
      </c>
      <c r="M77" s="8"/>
      <c r="N77" s="8">
        <v>1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2:28" ht="36" customHeight="1" thickBot="1" x14ac:dyDescent="0.3">
      <c r="B78" s="5" t="s">
        <v>70</v>
      </c>
      <c r="C78" s="18" t="s">
        <v>71</v>
      </c>
      <c r="D78" s="18" t="s">
        <v>153</v>
      </c>
      <c r="E78" s="13">
        <v>45139</v>
      </c>
      <c r="F78" s="13">
        <v>45869</v>
      </c>
      <c r="G78" s="8"/>
      <c r="H78" s="8"/>
      <c r="I78" s="8"/>
      <c r="J78" s="8"/>
      <c r="K78" s="8"/>
      <c r="L78" s="8"/>
      <c r="M78" s="8"/>
      <c r="N78" s="8"/>
      <c r="O78" s="8"/>
      <c r="P78" s="8">
        <v>2436</v>
      </c>
      <c r="Q78" s="8"/>
      <c r="R78" s="8"/>
      <c r="S78" s="8"/>
      <c r="T78" s="8"/>
      <c r="U78" s="8">
        <v>157</v>
      </c>
      <c r="V78" s="8"/>
      <c r="W78" s="8">
        <v>40</v>
      </c>
      <c r="X78" s="8"/>
      <c r="Y78" s="8"/>
      <c r="Z78" s="8">
        <v>26</v>
      </c>
      <c r="AA78" s="8"/>
      <c r="AB78" s="8">
        <v>10</v>
      </c>
    </row>
    <row r="79" spans="2:28" ht="27.75" customHeight="1" thickBot="1" x14ac:dyDescent="0.3">
      <c r="B79" s="5" t="s">
        <v>70</v>
      </c>
      <c r="C79" s="12" t="s">
        <v>71</v>
      </c>
      <c r="D79" s="12" t="s">
        <v>154</v>
      </c>
      <c r="E79" s="13">
        <v>45139</v>
      </c>
      <c r="F79" s="13">
        <v>45900</v>
      </c>
      <c r="G79" s="8">
        <v>1261</v>
      </c>
      <c r="H79" s="8"/>
      <c r="I79" s="8"/>
      <c r="J79" s="8">
        <v>54</v>
      </c>
      <c r="K79" s="8"/>
      <c r="L79" s="8"/>
      <c r="M79" s="8"/>
      <c r="N79" s="8"/>
      <c r="O79" s="8"/>
      <c r="P79" s="8">
        <v>1118</v>
      </c>
      <c r="Q79" s="8">
        <v>860</v>
      </c>
      <c r="R79" s="8"/>
      <c r="S79" s="8">
        <v>630</v>
      </c>
      <c r="T79" s="8"/>
      <c r="U79" s="8">
        <v>280</v>
      </c>
      <c r="V79" s="8"/>
      <c r="W79" s="8">
        <v>18</v>
      </c>
      <c r="X79" s="8"/>
      <c r="Y79" s="8"/>
      <c r="Z79" s="8">
        <v>32</v>
      </c>
      <c r="AA79" s="8"/>
      <c r="AB79" s="8"/>
    </row>
    <row r="80" spans="2:28" ht="30" customHeight="1" thickBot="1" x14ac:dyDescent="0.3">
      <c r="B80" s="5" t="s">
        <v>70</v>
      </c>
      <c r="C80" s="18" t="s">
        <v>71</v>
      </c>
      <c r="D80" s="18" t="s">
        <v>191</v>
      </c>
      <c r="E80" s="13">
        <v>44927</v>
      </c>
      <c r="F80" s="13">
        <v>45657</v>
      </c>
      <c r="G80" s="8"/>
      <c r="H80" s="8"/>
      <c r="I80" s="8"/>
      <c r="J80" s="8"/>
      <c r="K80" s="8"/>
      <c r="L80" s="8"/>
      <c r="M80" s="8"/>
      <c r="N80" s="8"/>
      <c r="O80" s="8">
        <v>774</v>
      </c>
      <c r="P80" s="8"/>
      <c r="Q80" s="8"/>
      <c r="R80" s="8"/>
      <c r="S80" s="8"/>
      <c r="T80" s="8"/>
      <c r="U80" s="8">
        <v>8</v>
      </c>
      <c r="V80" s="8"/>
      <c r="W80" s="8"/>
      <c r="X80" s="8"/>
      <c r="Y80" s="8"/>
      <c r="Z80" s="8">
        <v>8</v>
      </c>
      <c r="AA80" s="8"/>
      <c r="AB80" s="8"/>
    </row>
    <row r="81" spans="2:28" ht="47.25" customHeight="1" thickBot="1" x14ac:dyDescent="0.3">
      <c r="B81" s="5" t="s">
        <v>70</v>
      </c>
      <c r="C81" s="18" t="s">
        <v>71</v>
      </c>
      <c r="D81" s="18" t="s">
        <v>155</v>
      </c>
      <c r="E81" s="13">
        <v>45139</v>
      </c>
      <c r="F81" s="13">
        <v>46022</v>
      </c>
      <c r="G81" s="8">
        <v>716</v>
      </c>
      <c r="H81" s="8"/>
      <c r="I81" s="8"/>
      <c r="J81" s="8">
        <v>39</v>
      </c>
      <c r="K81" s="8"/>
      <c r="L81" s="8"/>
      <c r="M81" s="8">
        <v>2</v>
      </c>
      <c r="N81" s="8"/>
      <c r="O81" s="8"/>
      <c r="P81" s="8"/>
      <c r="Q81" s="8">
        <v>1146</v>
      </c>
      <c r="R81" s="8"/>
      <c r="S81" s="8"/>
      <c r="T81" s="8"/>
      <c r="U81" s="8">
        <v>151</v>
      </c>
      <c r="V81" s="8"/>
      <c r="W81" s="8">
        <v>16</v>
      </c>
      <c r="X81" s="8"/>
      <c r="Y81" s="8"/>
      <c r="Z81" s="8">
        <v>29</v>
      </c>
      <c r="AA81" s="8"/>
      <c r="AB81" s="8">
        <v>5</v>
      </c>
    </row>
    <row r="82" spans="2:28" ht="60.75" customHeight="1" thickBot="1" x14ac:dyDescent="0.3">
      <c r="B82" s="28" t="s">
        <v>120</v>
      </c>
      <c r="C82" s="29" t="s">
        <v>75</v>
      </c>
      <c r="D82" s="29" t="s">
        <v>121</v>
      </c>
      <c r="E82" s="13">
        <v>44927</v>
      </c>
      <c r="F82" s="13">
        <v>45657</v>
      </c>
      <c r="G82" s="10">
        <v>688</v>
      </c>
      <c r="H82" s="10"/>
      <c r="I82" s="10"/>
      <c r="J82" s="10">
        <v>9</v>
      </c>
      <c r="K82" s="10">
        <v>4</v>
      </c>
      <c r="L82" s="10">
        <v>2</v>
      </c>
      <c r="M82" s="10"/>
      <c r="N82" s="10"/>
      <c r="O82" s="10">
        <v>688</v>
      </c>
      <c r="P82" s="10"/>
      <c r="Q82" s="10"/>
      <c r="R82" s="10"/>
      <c r="S82" s="10"/>
      <c r="T82" s="10"/>
      <c r="U82" s="10">
        <v>12</v>
      </c>
      <c r="V82" s="10">
        <v>4</v>
      </c>
      <c r="W82" s="10">
        <v>2</v>
      </c>
      <c r="X82" s="10"/>
      <c r="Y82" s="10"/>
      <c r="Z82" s="10">
        <v>4</v>
      </c>
      <c r="AA82" s="10">
        <v>2</v>
      </c>
      <c r="AB82" s="10">
        <v>1</v>
      </c>
    </row>
    <row r="83" spans="2:28" ht="45.75" customHeight="1" thickBot="1" x14ac:dyDescent="0.3">
      <c r="B83" s="28" t="s">
        <v>120</v>
      </c>
      <c r="C83" s="30" t="s">
        <v>122</v>
      </c>
      <c r="D83" s="30" t="s">
        <v>123</v>
      </c>
      <c r="E83" s="13">
        <v>44805</v>
      </c>
      <c r="F83" s="13">
        <v>45535</v>
      </c>
      <c r="G83" s="8">
        <v>688</v>
      </c>
      <c r="H83" s="10"/>
      <c r="I83" s="10"/>
      <c r="J83" s="10">
        <v>8</v>
      </c>
      <c r="K83" s="10">
        <v>2</v>
      </c>
      <c r="L83" s="8">
        <v>1</v>
      </c>
      <c r="M83" s="8"/>
      <c r="N83" s="8">
        <v>4</v>
      </c>
      <c r="O83" s="8">
        <v>344</v>
      </c>
      <c r="P83" s="8"/>
      <c r="Q83" s="8"/>
      <c r="R83" s="8"/>
      <c r="S83" s="8"/>
      <c r="T83" s="8"/>
      <c r="U83" s="8">
        <v>10</v>
      </c>
      <c r="V83" s="8">
        <v>1</v>
      </c>
      <c r="W83" s="8">
        <v>4</v>
      </c>
      <c r="X83" s="8"/>
      <c r="Y83" s="8">
        <v>2</v>
      </c>
      <c r="Z83" s="8"/>
      <c r="AA83" s="8"/>
      <c r="AB83" s="8"/>
    </row>
    <row r="84" spans="2:28" ht="45.75" customHeight="1" thickBot="1" x14ac:dyDescent="0.3">
      <c r="B84" s="28" t="s">
        <v>120</v>
      </c>
      <c r="C84" s="30" t="s">
        <v>124</v>
      </c>
      <c r="D84" s="30" t="s">
        <v>125</v>
      </c>
      <c r="E84" s="13">
        <v>44805</v>
      </c>
      <c r="F84" s="13">
        <v>45535</v>
      </c>
      <c r="G84" s="8">
        <v>903</v>
      </c>
      <c r="H84" s="8"/>
      <c r="I84" s="8"/>
      <c r="J84" s="8">
        <v>2</v>
      </c>
      <c r="K84" s="8"/>
      <c r="L84" s="8">
        <v>1</v>
      </c>
      <c r="M84" s="8"/>
      <c r="N84" s="8"/>
      <c r="O84" s="8">
        <v>903</v>
      </c>
      <c r="P84" s="8"/>
      <c r="Q84" s="8"/>
      <c r="R84" s="8"/>
      <c r="S84" s="8"/>
      <c r="T84" s="8"/>
      <c r="U84" s="8">
        <v>3</v>
      </c>
      <c r="V84" s="8"/>
      <c r="W84" s="8"/>
      <c r="X84" s="8"/>
      <c r="Y84" s="8"/>
      <c r="Z84" s="8"/>
      <c r="AA84" s="8"/>
      <c r="AB84" s="8"/>
    </row>
    <row r="85" spans="2:28" ht="45.75" customHeight="1" thickBot="1" x14ac:dyDescent="0.3">
      <c r="B85" s="28" t="s">
        <v>120</v>
      </c>
      <c r="C85" s="30" t="s">
        <v>126</v>
      </c>
      <c r="D85" s="30" t="s">
        <v>127</v>
      </c>
      <c r="E85" s="13">
        <v>44866</v>
      </c>
      <c r="F85" s="13">
        <v>45657</v>
      </c>
      <c r="G85" s="8"/>
      <c r="H85" s="8"/>
      <c r="I85" s="8"/>
      <c r="J85" s="8">
        <v>4</v>
      </c>
      <c r="K85" s="8"/>
      <c r="L85" s="8">
        <v>12</v>
      </c>
      <c r="M85" s="8"/>
      <c r="N85" s="8"/>
      <c r="O85" s="8"/>
      <c r="P85" s="8"/>
      <c r="Q85" s="8">
        <v>1863</v>
      </c>
      <c r="R85" s="8"/>
      <c r="S85" s="8"/>
      <c r="T85" s="8"/>
      <c r="U85" s="8">
        <v>246</v>
      </c>
      <c r="V85" s="8"/>
      <c r="W85" s="8">
        <v>7</v>
      </c>
      <c r="X85" s="8"/>
      <c r="Y85" s="8"/>
      <c r="Z85" s="8">
        <v>25</v>
      </c>
      <c r="AA85" s="8"/>
      <c r="AB85" s="8">
        <v>3</v>
      </c>
    </row>
    <row r="86" spans="2:28" ht="45.75" customHeight="1" thickBot="1" x14ac:dyDescent="0.3">
      <c r="B86" s="28" t="s">
        <v>120</v>
      </c>
      <c r="C86" s="14" t="s">
        <v>128</v>
      </c>
      <c r="D86" s="30" t="s">
        <v>129</v>
      </c>
      <c r="E86" s="13">
        <v>45170</v>
      </c>
      <c r="F86" s="13">
        <v>45900</v>
      </c>
      <c r="G86" s="15"/>
      <c r="H86" s="8"/>
      <c r="I86" s="8"/>
      <c r="J86" s="8"/>
      <c r="K86" s="8"/>
      <c r="L86" s="8"/>
      <c r="M86" s="8"/>
      <c r="N86" s="8"/>
      <c r="O86" s="31">
        <v>516</v>
      </c>
      <c r="P86" s="31"/>
      <c r="Q86" s="31"/>
      <c r="R86" s="31"/>
      <c r="S86" s="31"/>
      <c r="T86" s="31"/>
      <c r="U86" s="31">
        <v>8</v>
      </c>
      <c r="V86" s="31"/>
      <c r="W86" s="31">
        <v>1</v>
      </c>
      <c r="X86" s="31"/>
      <c r="Y86" s="31"/>
      <c r="Z86" s="31">
        <v>4</v>
      </c>
      <c r="AA86" s="31"/>
      <c r="AB86" s="31">
        <v>1</v>
      </c>
    </row>
    <row r="87" spans="2:28" ht="45.75" customHeight="1" thickBot="1" x14ac:dyDescent="0.3">
      <c r="B87" s="28" t="s">
        <v>120</v>
      </c>
      <c r="C87" s="29" t="s">
        <v>130</v>
      </c>
      <c r="D87" s="29" t="s">
        <v>131</v>
      </c>
      <c r="E87" s="13">
        <v>45170</v>
      </c>
      <c r="F87" s="13">
        <v>45900</v>
      </c>
      <c r="G87" s="22">
        <v>860</v>
      </c>
      <c r="H87" s="8"/>
      <c r="I87" s="8"/>
      <c r="J87" s="8">
        <v>7</v>
      </c>
      <c r="K87" s="8"/>
      <c r="L87" s="8">
        <v>1</v>
      </c>
      <c r="M87" s="8"/>
      <c r="N87" s="22"/>
      <c r="O87" s="8">
        <v>516</v>
      </c>
      <c r="P87" s="8"/>
      <c r="Q87" s="8"/>
      <c r="R87" s="8"/>
      <c r="S87" s="22"/>
      <c r="T87" s="22"/>
      <c r="U87" s="8">
        <v>17</v>
      </c>
      <c r="V87" s="8"/>
      <c r="W87" s="8">
        <v>5</v>
      </c>
      <c r="X87" s="8"/>
      <c r="Y87" s="8"/>
      <c r="Z87" s="8"/>
      <c r="AA87" s="8"/>
      <c r="AB87" s="8"/>
    </row>
    <row r="88" spans="2:28" ht="45.75" customHeight="1" thickBot="1" x14ac:dyDescent="0.3">
      <c r="B88" s="28" t="s">
        <v>120</v>
      </c>
      <c r="C88" s="29" t="s">
        <v>132</v>
      </c>
      <c r="D88" s="29" t="s">
        <v>133</v>
      </c>
      <c r="E88" s="13">
        <v>45170</v>
      </c>
      <c r="F88" s="13">
        <v>45900</v>
      </c>
      <c r="G88" s="10">
        <v>1032</v>
      </c>
      <c r="H88" s="10"/>
      <c r="I88" s="10"/>
      <c r="J88" s="10">
        <v>7</v>
      </c>
      <c r="K88" s="10"/>
      <c r="L88" s="10">
        <v>1</v>
      </c>
      <c r="M88" s="10"/>
      <c r="N88" s="10"/>
      <c r="O88" s="10">
        <v>1032</v>
      </c>
      <c r="P88" s="10"/>
      <c r="Q88" s="10"/>
      <c r="R88" s="10"/>
      <c r="S88" s="10">
        <v>5</v>
      </c>
      <c r="T88" s="10"/>
      <c r="U88" s="10"/>
      <c r="V88" s="10"/>
      <c r="W88" s="10">
        <v>2</v>
      </c>
      <c r="X88" s="10"/>
      <c r="Y88" s="10"/>
      <c r="Z88" s="10"/>
      <c r="AA88" s="10"/>
      <c r="AB88" s="10">
        <v>3</v>
      </c>
    </row>
    <row r="89" spans="2:28" ht="30.75" customHeight="1" thickBot="1" x14ac:dyDescent="0.3">
      <c r="B89" s="28" t="s">
        <v>120</v>
      </c>
      <c r="C89" s="29" t="s">
        <v>134</v>
      </c>
      <c r="D89" s="29" t="s">
        <v>135</v>
      </c>
      <c r="E89" s="13">
        <v>45108</v>
      </c>
      <c r="F89" s="13">
        <v>45838</v>
      </c>
      <c r="G89" s="10"/>
      <c r="H89" s="10"/>
      <c r="I89" s="10"/>
      <c r="J89" s="10"/>
      <c r="K89" s="10"/>
      <c r="L89" s="10"/>
      <c r="M89" s="10"/>
      <c r="N89" s="10"/>
      <c r="O89" s="10">
        <v>3440</v>
      </c>
      <c r="P89" s="10"/>
      <c r="Q89" s="10">
        <v>2580</v>
      </c>
      <c r="R89" s="10"/>
      <c r="S89" s="10"/>
      <c r="T89" s="10"/>
      <c r="U89" s="10">
        <v>92</v>
      </c>
      <c r="V89" s="10"/>
      <c r="W89" s="10"/>
      <c r="X89" s="10"/>
      <c r="Y89" s="10"/>
      <c r="Z89" s="10">
        <v>20</v>
      </c>
      <c r="AA89" s="10"/>
      <c r="AB89" s="10">
        <v>8</v>
      </c>
    </row>
    <row r="90" spans="2:28" ht="30.75" customHeight="1" thickBot="1" x14ac:dyDescent="0.3">
      <c r="B90" s="28" t="s">
        <v>120</v>
      </c>
      <c r="C90" s="29" t="s">
        <v>136</v>
      </c>
      <c r="D90" s="29" t="s">
        <v>137</v>
      </c>
      <c r="E90" s="13">
        <v>44805</v>
      </c>
      <c r="F90" s="13">
        <v>45535</v>
      </c>
      <c r="G90" s="10">
        <v>716</v>
      </c>
      <c r="H90" s="10"/>
      <c r="I90" s="10"/>
      <c r="J90" s="10">
        <v>5</v>
      </c>
      <c r="K90" s="10"/>
      <c r="L90" s="10">
        <v>1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2:28" ht="45.75" customHeight="1" thickBot="1" x14ac:dyDescent="0.3">
      <c r="B91" s="28" t="s">
        <v>120</v>
      </c>
      <c r="C91" s="29" t="s">
        <v>138</v>
      </c>
      <c r="D91" s="29" t="s">
        <v>139</v>
      </c>
      <c r="E91" s="13">
        <v>45170</v>
      </c>
      <c r="F91" s="13">
        <v>45900</v>
      </c>
      <c r="G91" s="10">
        <v>860</v>
      </c>
      <c r="H91" s="10"/>
      <c r="I91" s="10"/>
      <c r="J91" s="10">
        <v>7</v>
      </c>
      <c r="K91" s="10"/>
      <c r="L91" s="10">
        <v>2</v>
      </c>
      <c r="M91" s="10"/>
      <c r="N91" s="10">
        <v>2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2:28" ht="68.25" customHeight="1" thickBot="1" x14ac:dyDescent="0.3">
      <c r="B92" s="28" t="s">
        <v>120</v>
      </c>
      <c r="C92" s="29" t="s">
        <v>128</v>
      </c>
      <c r="D92" s="29" t="s">
        <v>140</v>
      </c>
      <c r="E92" s="13">
        <v>44805</v>
      </c>
      <c r="F92" s="13">
        <v>45535</v>
      </c>
      <c r="G92" s="10">
        <v>1003</v>
      </c>
      <c r="H92" s="10"/>
      <c r="I92" s="10"/>
      <c r="J92" s="10">
        <v>5</v>
      </c>
      <c r="K92" s="10"/>
      <c r="L92" s="10"/>
      <c r="M92" s="10"/>
      <c r="N92" s="10">
        <v>2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2:28" ht="36.75" customHeight="1" thickBot="1" x14ac:dyDescent="0.3">
      <c r="B93" s="28" t="s">
        <v>120</v>
      </c>
      <c r="C93" s="29" t="s">
        <v>134</v>
      </c>
      <c r="D93" s="29" t="s">
        <v>141</v>
      </c>
      <c r="E93" s="44" t="s">
        <v>202</v>
      </c>
      <c r="F93" s="45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2:28" ht="30" customHeight="1" thickBot="1" x14ac:dyDescent="0.3">
      <c r="B94" s="43" t="s">
        <v>5</v>
      </c>
      <c r="C94" s="43"/>
      <c r="D94" s="43"/>
      <c r="E94" s="19"/>
      <c r="F94" s="19"/>
      <c r="G94" s="20">
        <f t="shared" ref="G94:AB94" si="0">SUM(G4:G93)</f>
        <v>54356</v>
      </c>
      <c r="H94" s="20">
        <f t="shared" si="0"/>
        <v>0</v>
      </c>
      <c r="I94" s="20">
        <f t="shared" si="0"/>
        <v>0</v>
      </c>
      <c r="J94" s="20">
        <f t="shared" si="0"/>
        <v>775</v>
      </c>
      <c r="K94" s="20">
        <f t="shared" si="0"/>
        <v>23</v>
      </c>
      <c r="L94" s="20">
        <f t="shared" si="0"/>
        <v>164</v>
      </c>
      <c r="M94" s="20">
        <f t="shared" si="0"/>
        <v>3</v>
      </c>
      <c r="N94" s="20">
        <f t="shared" si="0"/>
        <v>129</v>
      </c>
      <c r="O94" s="20">
        <f t="shared" si="0"/>
        <v>27460</v>
      </c>
      <c r="P94" s="20">
        <f t="shared" si="0"/>
        <v>20370</v>
      </c>
      <c r="Q94" s="20">
        <f t="shared" si="0"/>
        <v>16395</v>
      </c>
      <c r="R94" s="20">
        <f t="shared" si="0"/>
        <v>2580</v>
      </c>
      <c r="S94" s="20">
        <f t="shared" si="0"/>
        <v>950</v>
      </c>
      <c r="T94" s="20">
        <f t="shared" si="0"/>
        <v>0</v>
      </c>
      <c r="U94" s="20">
        <f t="shared" si="0"/>
        <v>2659</v>
      </c>
      <c r="V94" s="20">
        <f t="shared" si="0"/>
        <v>16</v>
      </c>
      <c r="W94" s="20">
        <f t="shared" si="0"/>
        <v>449</v>
      </c>
      <c r="X94" s="20">
        <f t="shared" si="0"/>
        <v>0</v>
      </c>
      <c r="Y94" s="20">
        <f t="shared" si="0"/>
        <v>55</v>
      </c>
      <c r="Z94" s="20">
        <f t="shared" si="0"/>
        <v>438</v>
      </c>
      <c r="AA94" s="20">
        <f t="shared" si="0"/>
        <v>23</v>
      </c>
      <c r="AB94" s="20">
        <f t="shared" si="0"/>
        <v>172</v>
      </c>
    </row>
    <row r="97" spans="2:14" ht="23.25" x14ac:dyDescent="0.35">
      <c r="B97" s="21" t="s">
        <v>178</v>
      </c>
    </row>
    <row r="98" spans="2:14" ht="15.75" thickBot="1" x14ac:dyDescent="0.3"/>
    <row r="99" spans="2:14" ht="45.75" thickBot="1" x14ac:dyDescent="0.3">
      <c r="B99" s="3" t="s">
        <v>0</v>
      </c>
      <c r="C99" s="3" t="s">
        <v>1</v>
      </c>
      <c r="D99" s="3" t="s">
        <v>2</v>
      </c>
      <c r="E99" s="3" t="s">
        <v>3</v>
      </c>
      <c r="F99" s="3" t="s">
        <v>59</v>
      </c>
      <c r="G99" s="3" t="s">
        <v>179</v>
      </c>
      <c r="H99" s="3" t="s">
        <v>180</v>
      </c>
      <c r="I99" s="3" t="s">
        <v>181</v>
      </c>
      <c r="J99" s="3" t="s">
        <v>182</v>
      </c>
      <c r="K99" s="3" t="s">
        <v>183</v>
      </c>
      <c r="L99" s="3" t="s">
        <v>184</v>
      </c>
      <c r="M99" s="3" t="s">
        <v>185</v>
      </c>
      <c r="N99" s="3" t="s">
        <v>186</v>
      </c>
    </row>
    <row r="100" spans="2:14" ht="45.75" thickBot="1" x14ac:dyDescent="0.3">
      <c r="B100" s="5" t="s">
        <v>35</v>
      </c>
      <c r="C100" s="9" t="s">
        <v>36</v>
      </c>
      <c r="D100" s="9" t="s">
        <v>58</v>
      </c>
      <c r="E100" s="13">
        <v>45170</v>
      </c>
      <c r="F100" s="13">
        <v>45900</v>
      </c>
      <c r="G100" s="8">
        <v>42</v>
      </c>
      <c r="H100" s="8">
        <v>4</v>
      </c>
      <c r="I100" s="8">
        <v>59</v>
      </c>
      <c r="J100" s="8">
        <v>32</v>
      </c>
      <c r="K100" s="8"/>
      <c r="L100" s="8"/>
      <c r="M100" s="8"/>
      <c r="N100" s="8"/>
    </row>
    <row r="101" spans="2:14" ht="45.75" thickBot="1" x14ac:dyDescent="0.3">
      <c r="B101" s="5" t="s">
        <v>35</v>
      </c>
      <c r="C101" s="9" t="s">
        <v>36</v>
      </c>
      <c r="D101" s="9" t="s">
        <v>50</v>
      </c>
      <c r="E101" s="13">
        <v>44805</v>
      </c>
      <c r="F101" s="13">
        <v>45900</v>
      </c>
      <c r="G101" s="8"/>
      <c r="H101" s="8"/>
      <c r="I101" s="8"/>
      <c r="J101" s="8"/>
      <c r="K101" s="8"/>
      <c r="L101" s="8">
        <v>150</v>
      </c>
      <c r="M101" s="8">
        <v>20</v>
      </c>
      <c r="N101" s="8">
        <v>40</v>
      </c>
    </row>
    <row r="102" spans="2:14" ht="15.75" thickBot="1" x14ac:dyDescent="0.3">
      <c r="B102" s="5" t="s">
        <v>60</v>
      </c>
      <c r="C102" s="9" t="s">
        <v>61</v>
      </c>
      <c r="D102" s="9" t="s">
        <v>104</v>
      </c>
      <c r="E102" s="13">
        <v>44927</v>
      </c>
      <c r="F102" s="13">
        <v>46022</v>
      </c>
      <c r="G102" s="8"/>
      <c r="H102" s="8"/>
      <c r="I102" s="8"/>
      <c r="J102" s="8"/>
      <c r="K102" s="8">
        <v>157</v>
      </c>
      <c r="L102" s="8"/>
      <c r="M102" s="8">
        <v>28</v>
      </c>
      <c r="N102" s="8"/>
    </row>
    <row r="103" spans="2:14" ht="45.75" thickBot="1" x14ac:dyDescent="0.3">
      <c r="B103" s="5" t="s">
        <v>70</v>
      </c>
      <c r="C103" s="12" t="s">
        <v>71</v>
      </c>
      <c r="D103" s="12" t="s">
        <v>149</v>
      </c>
      <c r="E103" s="13">
        <v>44927</v>
      </c>
      <c r="F103" s="13">
        <v>46022</v>
      </c>
      <c r="G103" s="8">
        <v>3</v>
      </c>
      <c r="H103" s="8"/>
      <c r="I103" s="8">
        <v>40</v>
      </c>
      <c r="J103" s="8"/>
      <c r="K103" s="8"/>
      <c r="L103" s="8"/>
      <c r="M103" s="8"/>
      <c r="N103" s="8"/>
    </row>
    <row r="104" spans="2:14" ht="30.75" thickBot="1" x14ac:dyDescent="0.3">
      <c r="B104" s="5" t="s">
        <v>70</v>
      </c>
      <c r="C104" s="18" t="s">
        <v>71</v>
      </c>
      <c r="D104" s="18" t="s">
        <v>143</v>
      </c>
      <c r="E104" s="13">
        <v>44927</v>
      </c>
      <c r="F104" s="13">
        <v>45900</v>
      </c>
      <c r="G104" s="8"/>
      <c r="H104" s="8"/>
      <c r="I104" s="8"/>
      <c r="J104" s="8"/>
      <c r="K104" s="8">
        <v>30</v>
      </c>
      <c r="L104" s="8">
        <v>5</v>
      </c>
      <c r="M104" s="8">
        <v>12</v>
      </c>
      <c r="N104" s="8"/>
    </row>
    <row r="105" spans="2:14" ht="45.75" thickBot="1" x14ac:dyDescent="0.3">
      <c r="B105" s="5" t="s">
        <v>70</v>
      </c>
      <c r="C105" s="12" t="s">
        <v>71</v>
      </c>
      <c r="D105" s="12" t="s">
        <v>187</v>
      </c>
      <c r="E105" s="13">
        <v>44927</v>
      </c>
      <c r="F105" s="13">
        <v>46022</v>
      </c>
      <c r="G105" s="8">
        <v>150</v>
      </c>
      <c r="H105" s="8">
        <v>96</v>
      </c>
      <c r="I105" s="8">
        <v>165</v>
      </c>
      <c r="J105" s="8">
        <v>8</v>
      </c>
      <c r="K105" s="8"/>
      <c r="L105" s="8"/>
      <c r="M105" s="8"/>
      <c r="N105" s="8"/>
    </row>
    <row r="106" spans="2:14" ht="15.75" thickBot="1" x14ac:dyDescent="0.3">
      <c r="B106" s="43" t="s">
        <v>5</v>
      </c>
      <c r="C106" s="43"/>
      <c r="D106" s="43"/>
      <c r="E106" s="19"/>
      <c r="F106" s="19"/>
      <c r="G106" s="19">
        <f t="shared" ref="G106:N106" si="1">SUM(G100:G105)</f>
        <v>195</v>
      </c>
      <c r="H106" s="19">
        <f t="shared" si="1"/>
        <v>100</v>
      </c>
      <c r="I106" s="19">
        <f t="shared" si="1"/>
        <v>264</v>
      </c>
      <c r="J106" s="19">
        <f t="shared" si="1"/>
        <v>40</v>
      </c>
      <c r="K106" s="19">
        <f t="shared" si="1"/>
        <v>187</v>
      </c>
      <c r="L106" s="19">
        <f t="shared" si="1"/>
        <v>155</v>
      </c>
      <c r="M106" s="19">
        <f t="shared" si="1"/>
        <v>60</v>
      </c>
      <c r="N106" s="19">
        <f t="shared" si="1"/>
        <v>40</v>
      </c>
    </row>
  </sheetData>
  <autoFilter ref="B3:AB94"/>
  <mergeCells count="6">
    <mergeCell ref="B94:D94"/>
    <mergeCell ref="B106:D106"/>
    <mergeCell ref="E16:F16"/>
    <mergeCell ref="E48:F48"/>
    <mergeCell ref="E21:F21"/>
    <mergeCell ref="E93:F93"/>
  </mergeCells>
  <pageMargins left="0.7" right="0.7" top="0.78740157499999996" bottom="0.78740157499999996" header="0.3" footer="0.3"/>
  <pageSetup paperSize="8" scale="3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Y106"/>
  <sheetViews>
    <sheetView tabSelected="1" topLeftCell="B1" zoomScale="85" zoomScaleNormal="85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4" max="4" width="16.140625" customWidth="1"/>
    <col min="5" max="5" width="19.140625" customWidth="1"/>
    <col min="6" max="6" width="32.5703125" customWidth="1"/>
    <col min="7" max="7" width="11" customWidth="1"/>
    <col min="8" max="8" width="13.28515625" customWidth="1"/>
    <col min="9" max="24" width="6.85546875" customWidth="1"/>
  </cols>
  <sheetData>
    <row r="1" spans="4:25" ht="23.25" x14ac:dyDescent="0.35">
      <c r="D1" s="21" t="s">
        <v>76</v>
      </c>
    </row>
    <row r="2" spans="4:25" ht="15.75" thickBot="1" x14ac:dyDescent="0.3"/>
    <row r="3" spans="4:25" ht="30.75" thickBot="1" x14ac:dyDescent="0.3">
      <c r="D3" s="3" t="s">
        <v>0</v>
      </c>
      <c r="E3" s="3" t="s">
        <v>1</v>
      </c>
      <c r="F3" s="3" t="s">
        <v>2</v>
      </c>
      <c r="G3" s="3" t="s">
        <v>3</v>
      </c>
      <c r="H3" s="3" t="s">
        <v>59</v>
      </c>
      <c r="I3" s="3" t="s">
        <v>203</v>
      </c>
      <c r="J3" s="3" t="s">
        <v>204</v>
      </c>
      <c r="K3" s="3" t="s">
        <v>205</v>
      </c>
      <c r="L3" s="3" t="s">
        <v>206</v>
      </c>
      <c r="M3" s="3" t="s">
        <v>207</v>
      </c>
      <c r="N3" s="3" t="s">
        <v>208</v>
      </c>
      <c r="O3" s="3" t="s">
        <v>209</v>
      </c>
      <c r="P3" s="3" t="s">
        <v>210</v>
      </c>
      <c r="Q3" s="3" t="s">
        <v>211</v>
      </c>
      <c r="R3" s="3" t="s">
        <v>212</v>
      </c>
      <c r="S3" s="3" t="s">
        <v>213</v>
      </c>
      <c r="T3" s="3" t="s">
        <v>214</v>
      </c>
      <c r="U3" s="3" t="s">
        <v>215</v>
      </c>
      <c r="V3" s="3" t="s">
        <v>216</v>
      </c>
      <c r="W3" s="4" t="s">
        <v>217</v>
      </c>
      <c r="X3" s="3" t="s">
        <v>218</v>
      </c>
      <c r="Y3" s="1"/>
    </row>
    <row r="4" spans="4:25" ht="30.75" thickBot="1" x14ac:dyDescent="0.3">
      <c r="D4" s="5" t="s">
        <v>4</v>
      </c>
      <c r="E4" s="39" t="s">
        <v>6</v>
      </c>
      <c r="F4" s="39" t="s">
        <v>7</v>
      </c>
      <c r="G4" s="38">
        <v>45901</v>
      </c>
      <c r="H4" s="38">
        <v>46996</v>
      </c>
      <c r="I4" s="7">
        <v>860</v>
      </c>
      <c r="J4" s="8"/>
      <c r="K4" s="8"/>
      <c r="L4" s="8"/>
      <c r="M4" s="8">
        <v>18</v>
      </c>
      <c r="N4" s="8"/>
      <c r="O4" s="8"/>
      <c r="P4" s="8">
        <v>688</v>
      </c>
      <c r="Q4" s="8"/>
      <c r="R4" s="8"/>
      <c r="S4" s="8">
        <v>104</v>
      </c>
      <c r="T4" s="8">
        <v>7</v>
      </c>
      <c r="U4" s="8">
        <v>14</v>
      </c>
      <c r="V4" s="8">
        <v>11</v>
      </c>
      <c r="W4" s="8">
        <v>4</v>
      </c>
      <c r="X4" s="8"/>
    </row>
    <row r="5" spans="4:25" ht="30.75" thickBot="1" x14ac:dyDescent="0.3">
      <c r="D5" s="5" t="s">
        <v>4</v>
      </c>
      <c r="E5" s="40" t="s">
        <v>8</v>
      </c>
      <c r="F5" s="40" t="s">
        <v>9</v>
      </c>
      <c r="G5" s="38">
        <v>45536</v>
      </c>
      <c r="H5" s="38">
        <v>46265</v>
      </c>
      <c r="I5" s="8">
        <v>573</v>
      </c>
      <c r="J5" s="8"/>
      <c r="K5" s="8"/>
      <c r="L5" s="8"/>
      <c r="M5" s="8">
        <v>5</v>
      </c>
      <c r="N5" s="8">
        <v>3</v>
      </c>
      <c r="O5" s="8"/>
      <c r="P5" s="8"/>
      <c r="Q5" s="8"/>
      <c r="R5" s="8"/>
      <c r="S5" s="8"/>
      <c r="T5" s="8"/>
      <c r="U5" s="8"/>
      <c r="V5" s="8"/>
      <c r="W5" s="8"/>
      <c r="X5" s="8"/>
    </row>
    <row r="6" spans="4:25" ht="30.75" thickBot="1" x14ac:dyDescent="0.3">
      <c r="D6" s="5" t="s">
        <v>4</v>
      </c>
      <c r="E6" s="37" t="s">
        <v>10</v>
      </c>
      <c r="F6" s="37" t="s">
        <v>11</v>
      </c>
      <c r="G6" s="38">
        <v>45901</v>
      </c>
      <c r="H6" s="38">
        <v>46996</v>
      </c>
      <c r="I6" s="8"/>
      <c r="J6" s="8"/>
      <c r="K6" s="8"/>
      <c r="L6" s="8"/>
      <c r="M6" s="8">
        <v>18</v>
      </c>
      <c r="N6" s="8">
        <v>18</v>
      </c>
      <c r="O6" s="8"/>
      <c r="P6" s="8"/>
      <c r="Q6" s="8"/>
      <c r="R6" s="8"/>
      <c r="S6" s="8">
        <v>44</v>
      </c>
      <c r="T6" s="8">
        <v>29</v>
      </c>
      <c r="U6" s="8"/>
      <c r="V6" s="8"/>
      <c r="W6" s="8">
        <v>4</v>
      </c>
      <c r="X6" s="8"/>
      <c r="Y6" s="1"/>
    </row>
    <row r="7" spans="4:25" ht="30.75" thickBot="1" x14ac:dyDescent="0.3">
      <c r="D7" s="5" t="s">
        <v>4</v>
      </c>
      <c r="E7" s="37" t="s">
        <v>13</v>
      </c>
      <c r="F7" s="37" t="s">
        <v>12</v>
      </c>
      <c r="G7" s="38">
        <v>45839</v>
      </c>
      <c r="H7" s="38">
        <v>46934</v>
      </c>
      <c r="I7" s="17"/>
      <c r="J7" s="17"/>
      <c r="K7" s="17"/>
      <c r="L7" s="17"/>
      <c r="M7" s="17">
        <v>4</v>
      </c>
      <c r="N7" s="17">
        <v>14</v>
      </c>
      <c r="O7" s="17"/>
      <c r="P7" s="17"/>
      <c r="Q7" s="17"/>
      <c r="R7" s="17"/>
      <c r="S7" s="17">
        <v>14</v>
      </c>
      <c r="T7" s="17">
        <v>13</v>
      </c>
      <c r="U7" s="17"/>
      <c r="V7" s="17"/>
      <c r="W7" s="17">
        <v>1</v>
      </c>
      <c r="X7" s="17"/>
      <c r="Y7" s="25"/>
    </row>
    <row r="8" spans="4:25" ht="30.75" thickBot="1" x14ac:dyDescent="0.3">
      <c r="D8" s="5" t="s">
        <v>4</v>
      </c>
      <c r="E8" s="32" t="s">
        <v>14</v>
      </c>
      <c r="F8" s="32" t="s">
        <v>19</v>
      </c>
      <c r="G8" s="46" t="s">
        <v>224</v>
      </c>
      <c r="H8" s="4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8"/>
    </row>
    <row r="9" spans="4:25" ht="30.75" thickBot="1" x14ac:dyDescent="0.3">
      <c r="D9" s="5" t="s">
        <v>4</v>
      </c>
      <c r="E9" s="40" t="s">
        <v>15</v>
      </c>
      <c r="F9" s="40" t="s">
        <v>20</v>
      </c>
      <c r="G9" s="38">
        <v>45658</v>
      </c>
      <c r="H9" s="38">
        <v>46752</v>
      </c>
      <c r="I9" s="8">
        <v>645</v>
      </c>
      <c r="J9" s="8"/>
      <c r="K9" s="8"/>
      <c r="L9" s="8"/>
      <c r="M9" s="8">
        <v>2</v>
      </c>
      <c r="N9" s="8">
        <v>1</v>
      </c>
      <c r="O9" s="8"/>
      <c r="P9" s="8"/>
      <c r="Q9" s="8"/>
      <c r="R9" s="8"/>
      <c r="S9" s="8"/>
      <c r="T9" s="8"/>
      <c r="U9" s="8"/>
      <c r="V9" s="8"/>
      <c r="W9" s="8"/>
      <c r="X9" s="8"/>
    </row>
    <row r="10" spans="4:25" ht="30.75" thickBot="1" x14ac:dyDescent="0.3">
      <c r="D10" s="5" t="s">
        <v>4</v>
      </c>
      <c r="E10" s="40" t="s">
        <v>16</v>
      </c>
      <c r="F10" s="40" t="s">
        <v>21</v>
      </c>
      <c r="G10" s="38">
        <v>45536</v>
      </c>
      <c r="H10" s="38">
        <v>46630</v>
      </c>
      <c r="I10" s="8">
        <v>573</v>
      </c>
      <c r="J10" s="8"/>
      <c r="K10" s="8"/>
      <c r="L10" s="8"/>
      <c r="M10" s="8">
        <v>1</v>
      </c>
      <c r="N10" s="8">
        <v>2</v>
      </c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4:25" ht="30.75" thickBot="1" x14ac:dyDescent="0.3">
      <c r="D11" s="5" t="s">
        <v>4</v>
      </c>
      <c r="E11" s="40" t="s">
        <v>17</v>
      </c>
      <c r="F11" s="40" t="s">
        <v>22</v>
      </c>
      <c r="G11" s="38">
        <v>45597</v>
      </c>
      <c r="H11" s="38">
        <v>46691</v>
      </c>
      <c r="I11" s="10"/>
      <c r="J11" s="10"/>
      <c r="K11" s="10"/>
      <c r="L11" s="10"/>
      <c r="M11" s="10">
        <v>41</v>
      </c>
      <c r="N11" s="10">
        <v>12</v>
      </c>
      <c r="O11" s="10"/>
      <c r="P11" s="10"/>
      <c r="Q11" s="10"/>
      <c r="R11" s="10"/>
      <c r="S11" s="10">
        <v>26</v>
      </c>
      <c r="T11" s="10">
        <v>9</v>
      </c>
      <c r="U11" s="10">
        <v>5</v>
      </c>
      <c r="V11" s="10">
        <v>2</v>
      </c>
      <c r="W11" s="10">
        <v>2</v>
      </c>
      <c r="X11" s="10"/>
    </row>
    <row r="12" spans="4:25" ht="30.75" thickBot="1" x14ac:dyDescent="0.3">
      <c r="D12" s="5" t="s">
        <v>4</v>
      </c>
      <c r="E12" s="32" t="s">
        <v>18</v>
      </c>
      <c r="F12" s="32" t="s">
        <v>23</v>
      </c>
      <c r="G12" s="46" t="s">
        <v>224</v>
      </c>
      <c r="H12" s="4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4:25" ht="30.75" thickBot="1" x14ac:dyDescent="0.3">
      <c r="D13" s="5" t="s">
        <v>4</v>
      </c>
      <c r="E13" s="37" t="s">
        <v>24</v>
      </c>
      <c r="F13" s="37" t="s">
        <v>25</v>
      </c>
      <c r="G13" s="38">
        <v>45658</v>
      </c>
      <c r="H13" s="38">
        <v>46752</v>
      </c>
      <c r="I13" s="10">
        <v>344</v>
      </c>
      <c r="J13" s="10"/>
      <c r="K13" s="10"/>
      <c r="L13" s="10"/>
      <c r="M13" s="10">
        <v>7</v>
      </c>
      <c r="N13" s="10">
        <v>6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4:25" ht="30.75" thickBot="1" x14ac:dyDescent="0.3">
      <c r="D14" s="5" t="s">
        <v>4</v>
      </c>
      <c r="E14" s="37" t="s">
        <v>192</v>
      </c>
      <c r="F14" s="37" t="s">
        <v>193</v>
      </c>
      <c r="G14" s="38">
        <v>45901</v>
      </c>
      <c r="H14" s="38">
        <v>46996</v>
      </c>
      <c r="I14" s="11"/>
      <c r="J14" s="11"/>
      <c r="K14" s="11"/>
      <c r="L14" s="11"/>
      <c r="M14" s="11">
        <v>8</v>
      </c>
      <c r="N14" s="11">
        <v>15</v>
      </c>
      <c r="O14" s="11"/>
      <c r="P14" s="11"/>
      <c r="Q14" s="11"/>
      <c r="R14" s="11"/>
      <c r="S14" s="11">
        <v>25</v>
      </c>
      <c r="T14" s="11">
        <v>12</v>
      </c>
      <c r="U14" s="11">
        <v>5</v>
      </c>
      <c r="V14" s="11">
        <v>4</v>
      </c>
      <c r="W14" s="11">
        <v>1</v>
      </c>
      <c r="X14" s="11"/>
    </row>
    <row r="15" spans="4:25" ht="30.75" thickBot="1" x14ac:dyDescent="0.3">
      <c r="D15" s="5" t="s">
        <v>4</v>
      </c>
      <c r="E15" s="37" t="s">
        <v>26</v>
      </c>
      <c r="F15" s="37" t="s">
        <v>27</v>
      </c>
      <c r="G15" s="38">
        <v>45536</v>
      </c>
      <c r="H15" s="38">
        <v>46630</v>
      </c>
      <c r="I15" s="11">
        <v>516</v>
      </c>
      <c r="J15" s="11"/>
      <c r="K15" s="11"/>
      <c r="L15" s="11"/>
      <c r="M15" s="11">
        <v>2</v>
      </c>
      <c r="N15" s="11">
        <v>3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4:25" ht="30.75" thickBot="1" x14ac:dyDescent="0.3">
      <c r="D16" s="5" t="s">
        <v>4</v>
      </c>
      <c r="E16" s="33" t="s">
        <v>28</v>
      </c>
      <c r="F16" s="33" t="s">
        <v>29</v>
      </c>
      <c r="G16" s="46" t="s">
        <v>224</v>
      </c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4:24" ht="30.75" thickBot="1" x14ac:dyDescent="0.3">
      <c r="D17" s="5" t="s">
        <v>4</v>
      </c>
      <c r="E17" s="33" t="s">
        <v>30</v>
      </c>
      <c r="F17" s="33" t="s">
        <v>31</v>
      </c>
      <c r="G17" s="46" t="s">
        <v>224</v>
      </c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4:24" ht="30.75" thickBot="1" x14ac:dyDescent="0.3">
      <c r="D18" s="5" t="s">
        <v>4</v>
      </c>
      <c r="E18" s="33" t="s">
        <v>32</v>
      </c>
      <c r="F18" s="33" t="s">
        <v>92</v>
      </c>
      <c r="G18" s="46" t="s">
        <v>224</v>
      </c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4:24" ht="30.75" thickBot="1" x14ac:dyDescent="0.3">
      <c r="D19" s="5" t="s">
        <v>4</v>
      </c>
      <c r="E19" s="37" t="s">
        <v>32</v>
      </c>
      <c r="F19" s="37" t="s">
        <v>91</v>
      </c>
      <c r="G19" s="38">
        <v>45658</v>
      </c>
      <c r="H19" s="38">
        <v>46752</v>
      </c>
      <c r="I19" s="11"/>
      <c r="J19" s="11"/>
      <c r="K19" s="11"/>
      <c r="L19" s="11"/>
      <c r="M19" s="11">
        <v>17</v>
      </c>
      <c r="N19" s="11">
        <v>15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4:24" ht="30.75" thickBot="1" x14ac:dyDescent="0.3">
      <c r="D20" s="5" t="s">
        <v>4</v>
      </c>
      <c r="E20" s="33" t="s">
        <v>33</v>
      </c>
      <c r="F20" s="33" t="s">
        <v>34</v>
      </c>
      <c r="G20" s="46" t="s">
        <v>224</v>
      </c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4:24" ht="45.75" thickBot="1" x14ac:dyDescent="0.3">
      <c r="D21" s="5" t="s">
        <v>35</v>
      </c>
      <c r="E21" s="37" t="s">
        <v>36</v>
      </c>
      <c r="F21" s="37" t="s">
        <v>37</v>
      </c>
      <c r="G21" s="38">
        <v>45658</v>
      </c>
      <c r="H21" s="38">
        <v>46387</v>
      </c>
      <c r="I21" s="8">
        <v>900</v>
      </c>
      <c r="J21" s="8"/>
      <c r="K21" s="8"/>
      <c r="L21" s="8"/>
      <c r="M21" s="8">
        <v>12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4:24" ht="30.75" thickBot="1" x14ac:dyDescent="0.3">
      <c r="D22" s="5" t="s">
        <v>35</v>
      </c>
      <c r="E22" s="37" t="s">
        <v>38</v>
      </c>
      <c r="F22" s="37" t="s">
        <v>39</v>
      </c>
      <c r="G22" s="38">
        <v>45901</v>
      </c>
      <c r="H22" s="38">
        <v>46630</v>
      </c>
      <c r="I22" s="8">
        <v>866</v>
      </c>
      <c r="J22" s="8"/>
      <c r="K22" s="8"/>
      <c r="L22" s="8"/>
      <c r="M22" s="8">
        <v>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4:24" ht="30.75" thickBot="1" x14ac:dyDescent="0.3">
      <c r="D23" s="5" t="s">
        <v>35</v>
      </c>
      <c r="E23" s="37" t="s">
        <v>40</v>
      </c>
      <c r="F23" s="37" t="s">
        <v>41</v>
      </c>
      <c r="G23" s="38">
        <v>45658</v>
      </c>
      <c r="H23" s="38">
        <v>46752</v>
      </c>
      <c r="I23" s="8"/>
      <c r="J23" s="8"/>
      <c r="K23" s="8"/>
      <c r="L23" s="8"/>
      <c r="M23" s="8">
        <v>5</v>
      </c>
      <c r="N23" s="8">
        <v>12</v>
      </c>
      <c r="O23" s="8">
        <v>4</v>
      </c>
      <c r="P23" s="8"/>
      <c r="Q23" s="8"/>
      <c r="R23" s="8"/>
      <c r="S23" s="8"/>
      <c r="T23" s="8"/>
      <c r="U23" s="8"/>
      <c r="V23" s="8"/>
      <c r="W23" s="8"/>
      <c r="X23" s="8"/>
    </row>
    <row r="24" spans="4:24" ht="45.75" thickBot="1" x14ac:dyDescent="0.3">
      <c r="D24" s="5" t="s">
        <v>35</v>
      </c>
      <c r="E24" s="37" t="s">
        <v>42</v>
      </c>
      <c r="F24" s="37" t="s">
        <v>43</v>
      </c>
      <c r="G24" s="38">
        <v>45901</v>
      </c>
      <c r="H24" s="38">
        <v>46996</v>
      </c>
      <c r="I24" s="8">
        <v>430</v>
      </c>
      <c r="J24" s="8"/>
      <c r="K24" s="8"/>
      <c r="L24" s="8"/>
      <c r="M24" s="8">
        <v>7</v>
      </c>
      <c r="N24" s="8"/>
      <c r="O24" s="8">
        <v>4</v>
      </c>
      <c r="P24" s="8">
        <v>419</v>
      </c>
      <c r="Q24" s="8"/>
      <c r="R24" s="8"/>
      <c r="S24" s="8">
        <v>7</v>
      </c>
      <c r="T24" s="8">
        <v>2</v>
      </c>
      <c r="U24" s="8">
        <v>2</v>
      </c>
      <c r="V24" s="8">
        <v>3</v>
      </c>
      <c r="W24" s="8"/>
      <c r="X24" s="8"/>
    </row>
    <row r="25" spans="4:24" ht="30.75" thickBot="1" x14ac:dyDescent="0.3">
      <c r="D25" s="5" t="s">
        <v>35</v>
      </c>
      <c r="E25" s="41" t="s">
        <v>44</v>
      </c>
      <c r="F25" s="37" t="s">
        <v>45</v>
      </c>
      <c r="G25" s="38">
        <v>45717</v>
      </c>
      <c r="H25" s="38">
        <v>46446</v>
      </c>
      <c r="I25" s="15">
        <v>770</v>
      </c>
      <c r="J25" s="8"/>
      <c r="K25" s="8"/>
      <c r="L25" s="8"/>
      <c r="M25" s="8"/>
      <c r="N25" s="8"/>
      <c r="O25" s="8"/>
      <c r="P25" s="8">
        <v>940</v>
      </c>
      <c r="Q25" s="8"/>
      <c r="R25" s="8"/>
      <c r="S25" s="8"/>
      <c r="T25" s="8"/>
      <c r="U25" s="8"/>
      <c r="V25" s="8">
        <v>4</v>
      </c>
      <c r="W25" s="8">
        <v>1</v>
      </c>
      <c r="X25" s="8">
        <v>1</v>
      </c>
    </row>
    <row r="26" spans="4:24" ht="30.75" thickBot="1" x14ac:dyDescent="0.3">
      <c r="D26" s="5" t="s">
        <v>35</v>
      </c>
      <c r="E26" s="41" t="s">
        <v>46</v>
      </c>
      <c r="F26" s="37" t="s">
        <v>47</v>
      </c>
      <c r="G26" s="13">
        <v>45597</v>
      </c>
      <c r="H26" s="13">
        <v>46326</v>
      </c>
      <c r="I26" s="16">
        <v>750</v>
      </c>
      <c r="J26" s="16"/>
      <c r="K26" s="16"/>
      <c r="L26" s="16"/>
      <c r="M26" s="16"/>
      <c r="N26" s="16"/>
      <c r="O26" s="16">
        <v>1</v>
      </c>
      <c r="P26" s="16"/>
      <c r="Q26" s="16"/>
      <c r="R26" s="16"/>
      <c r="S26" s="16"/>
      <c r="T26" s="16"/>
      <c r="U26" s="16"/>
      <c r="V26" s="16"/>
      <c r="W26" s="16"/>
      <c r="X26" s="16"/>
    </row>
    <row r="27" spans="4:24" ht="30.75" thickBot="1" x14ac:dyDescent="0.3">
      <c r="D27" s="5" t="s">
        <v>35</v>
      </c>
      <c r="E27" s="35" t="s">
        <v>48</v>
      </c>
      <c r="F27" s="34" t="s">
        <v>49</v>
      </c>
      <c r="G27" s="46" t="s">
        <v>224</v>
      </c>
      <c r="H27" s="4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4:24" ht="30.75" thickBot="1" x14ac:dyDescent="0.3">
      <c r="D28" s="5" t="s">
        <v>35</v>
      </c>
      <c r="E28" s="32" t="s">
        <v>51</v>
      </c>
      <c r="F28" s="32" t="s">
        <v>52</v>
      </c>
      <c r="G28" s="46" t="s">
        <v>224</v>
      </c>
      <c r="H28" s="47"/>
      <c r="I28" s="7"/>
      <c r="J28" s="8"/>
      <c r="K28" s="8"/>
      <c r="L28" s="8"/>
      <c r="M28" s="8"/>
      <c r="N28" s="8"/>
      <c r="O28" s="7"/>
      <c r="P28" s="8"/>
      <c r="Q28" s="8"/>
      <c r="R28" s="8"/>
      <c r="S28" s="8"/>
      <c r="T28" s="7"/>
      <c r="U28" s="8"/>
      <c r="V28" s="8"/>
      <c r="W28" s="8"/>
      <c r="X28" s="8"/>
    </row>
    <row r="29" spans="4:24" ht="30.75" thickBot="1" x14ac:dyDescent="0.3">
      <c r="D29" s="5" t="s">
        <v>35</v>
      </c>
      <c r="E29" s="40" t="s">
        <v>38</v>
      </c>
      <c r="F29" s="40" t="s">
        <v>53</v>
      </c>
      <c r="G29" s="38">
        <v>45658</v>
      </c>
      <c r="H29" s="13">
        <v>46387</v>
      </c>
      <c r="I29" s="7"/>
      <c r="J29" s="8"/>
      <c r="K29" s="8"/>
      <c r="L29" s="8"/>
      <c r="M29" s="8"/>
      <c r="N29" s="8"/>
      <c r="O29" s="7"/>
      <c r="P29" s="8">
        <v>1204</v>
      </c>
      <c r="Q29" s="8"/>
      <c r="R29" s="8"/>
      <c r="S29" s="8"/>
      <c r="T29" s="7">
        <v>8</v>
      </c>
      <c r="U29" s="8">
        <v>1</v>
      </c>
      <c r="V29" s="8">
        <v>1</v>
      </c>
      <c r="W29" s="8">
        <v>3</v>
      </c>
      <c r="X29" s="8">
        <v>2</v>
      </c>
    </row>
    <row r="30" spans="4:24" ht="30.75" thickBot="1" x14ac:dyDescent="0.3">
      <c r="D30" s="5" t="s">
        <v>35</v>
      </c>
      <c r="E30" s="23" t="s">
        <v>54</v>
      </c>
      <c r="F30" s="23" t="s">
        <v>55</v>
      </c>
      <c r="G30" s="13">
        <v>45658</v>
      </c>
      <c r="H30" s="13">
        <v>46387</v>
      </c>
      <c r="I30" s="7">
        <v>761</v>
      </c>
      <c r="J30" s="8"/>
      <c r="K30" s="8"/>
      <c r="L30" s="8"/>
      <c r="M30" s="8"/>
      <c r="N30" s="8"/>
      <c r="O30" s="7"/>
      <c r="P30" s="8"/>
      <c r="Q30" s="8"/>
      <c r="R30" s="8"/>
      <c r="S30" s="8"/>
      <c r="T30" s="7"/>
      <c r="U30" s="8"/>
      <c r="V30" s="8"/>
      <c r="W30" s="8"/>
      <c r="X30" s="8"/>
    </row>
    <row r="31" spans="4:24" ht="45.75" thickBot="1" x14ac:dyDescent="0.3">
      <c r="D31" s="5" t="s">
        <v>35</v>
      </c>
      <c r="E31" s="18" t="s">
        <v>56</v>
      </c>
      <c r="F31" s="23" t="s">
        <v>57</v>
      </c>
      <c r="G31" s="13">
        <v>45597</v>
      </c>
      <c r="H31" s="13">
        <v>46326</v>
      </c>
      <c r="I31" s="7">
        <v>690</v>
      </c>
      <c r="J31" s="8"/>
      <c r="K31" s="8"/>
      <c r="L31" s="8"/>
      <c r="M31" s="8"/>
      <c r="N31" s="8"/>
      <c r="O31" s="7"/>
      <c r="P31" s="8"/>
      <c r="Q31" s="8"/>
      <c r="R31" s="8"/>
      <c r="S31" s="8"/>
      <c r="T31" s="7"/>
      <c r="U31" s="8"/>
      <c r="V31" s="8"/>
      <c r="W31" s="8"/>
      <c r="X31" s="8"/>
    </row>
    <row r="32" spans="4:24" ht="30.75" thickBot="1" x14ac:dyDescent="0.3">
      <c r="D32" s="5" t="s">
        <v>35</v>
      </c>
      <c r="E32" s="37" t="s">
        <v>77</v>
      </c>
      <c r="F32" s="40" t="s">
        <v>78</v>
      </c>
      <c r="G32" s="38">
        <v>45901</v>
      </c>
      <c r="H32" s="38">
        <v>46996</v>
      </c>
      <c r="I32" s="7"/>
      <c r="J32" s="8"/>
      <c r="K32" s="8"/>
      <c r="L32" s="8"/>
      <c r="M32" s="8">
        <v>7</v>
      </c>
      <c r="N32" s="8">
        <v>21</v>
      </c>
      <c r="O32" s="7"/>
      <c r="P32" s="8"/>
      <c r="Q32" s="8"/>
      <c r="R32" s="8"/>
      <c r="S32" s="8"/>
      <c r="T32" s="7"/>
      <c r="U32" s="8">
        <v>45</v>
      </c>
      <c r="V32" s="8">
        <v>5</v>
      </c>
      <c r="W32" s="8">
        <v>5</v>
      </c>
      <c r="X32" s="8"/>
    </row>
    <row r="33" spans="4:25" ht="30.75" thickBot="1" x14ac:dyDescent="0.3">
      <c r="D33" s="5" t="s">
        <v>35</v>
      </c>
      <c r="E33" s="18" t="s">
        <v>79</v>
      </c>
      <c r="F33" s="23" t="s">
        <v>80</v>
      </c>
      <c r="G33" s="13">
        <v>45566</v>
      </c>
      <c r="H33" s="13">
        <v>46295</v>
      </c>
      <c r="I33" s="7">
        <v>699</v>
      </c>
      <c r="J33" s="8"/>
      <c r="K33" s="8"/>
      <c r="L33" s="8"/>
      <c r="M33" s="8"/>
      <c r="N33" s="8"/>
      <c r="O33" s="7"/>
      <c r="P33" s="8"/>
      <c r="Q33" s="8"/>
      <c r="R33" s="8"/>
      <c r="S33" s="8"/>
      <c r="T33" s="7"/>
      <c r="U33" s="8"/>
      <c r="V33" s="8"/>
      <c r="W33" s="8"/>
      <c r="X33" s="8"/>
    </row>
    <row r="34" spans="4:25" ht="45.75" thickBot="1" x14ac:dyDescent="0.3">
      <c r="D34" s="5" t="s">
        <v>35</v>
      </c>
      <c r="E34" s="37" t="s">
        <v>81</v>
      </c>
      <c r="F34" s="40" t="s">
        <v>82</v>
      </c>
      <c r="G34" s="38">
        <v>45778</v>
      </c>
      <c r="H34" s="38">
        <v>46630</v>
      </c>
      <c r="I34" s="8"/>
      <c r="J34" s="8">
        <v>574</v>
      </c>
      <c r="K34" s="8"/>
      <c r="L34" s="8"/>
      <c r="M34" s="8">
        <v>5</v>
      </c>
      <c r="N34" s="8"/>
      <c r="O34" s="8">
        <v>2</v>
      </c>
      <c r="P34" s="8">
        <v>574</v>
      </c>
      <c r="Q34" s="8"/>
      <c r="R34" s="8"/>
      <c r="S34" s="8">
        <v>6</v>
      </c>
      <c r="T34" s="8"/>
      <c r="U34" s="8">
        <v>3</v>
      </c>
      <c r="V34" s="8">
        <v>4</v>
      </c>
      <c r="W34" s="8"/>
      <c r="X34" s="8">
        <v>1</v>
      </c>
    </row>
    <row r="35" spans="4:25" ht="30.75" thickBot="1" x14ac:dyDescent="0.3">
      <c r="D35" s="5" t="s">
        <v>35</v>
      </c>
      <c r="E35" s="18" t="s">
        <v>83</v>
      </c>
      <c r="F35" s="18" t="s">
        <v>84</v>
      </c>
      <c r="G35" s="13">
        <v>45536</v>
      </c>
      <c r="H35" s="13">
        <v>46265</v>
      </c>
      <c r="I35" s="7">
        <v>728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7"/>
      <c r="U35" s="8"/>
      <c r="V35" s="8"/>
      <c r="W35" s="8"/>
      <c r="X35" s="8"/>
    </row>
    <row r="36" spans="4:25" ht="30.75" thickBot="1" x14ac:dyDescent="0.3">
      <c r="D36" s="5" t="s">
        <v>35</v>
      </c>
      <c r="E36" s="37" t="s">
        <v>48</v>
      </c>
      <c r="F36" s="37" t="s">
        <v>85</v>
      </c>
      <c r="G36" s="38">
        <v>45901</v>
      </c>
      <c r="H36" s="38">
        <v>46996</v>
      </c>
      <c r="I36" s="8"/>
      <c r="J36" s="8"/>
      <c r="K36" s="8"/>
      <c r="L36" s="8"/>
      <c r="M36" s="8">
        <v>16</v>
      </c>
      <c r="N36" s="8">
        <v>10</v>
      </c>
      <c r="O36" s="8">
        <v>3</v>
      </c>
      <c r="P36" s="8"/>
      <c r="Q36" s="8"/>
      <c r="R36" s="8"/>
      <c r="S36" s="8"/>
      <c r="T36" s="8"/>
      <c r="U36" s="8"/>
      <c r="V36" s="8"/>
      <c r="W36" s="8"/>
      <c r="X36" s="8"/>
    </row>
    <row r="37" spans="4:25" ht="45.75" thickBot="1" x14ac:dyDescent="0.3">
      <c r="D37" s="5" t="s">
        <v>35</v>
      </c>
      <c r="E37" s="18" t="s">
        <v>87</v>
      </c>
      <c r="F37" s="18" t="s">
        <v>86</v>
      </c>
      <c r="G37" s="13">
        <v>45901</v>
      </c>
      <c r="H37" s="13">
        <v>46630</v>
      </c>
      <c r="I37" s="8">
        <v>732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4:25" ht="30.75" thickBot="1" x14ac:dyDescent="0.3">
      <c r="D38" s="5" t="s">
        <v>35</v>
      </c>
      <c r="E38" s="33" t="s">
        <v>36</v>
      </c>
      <c r="F38" s="33" t="s">
        <v>88</v>
      </c>
      <c r="G38" s="46" t="s">
        <v>224</v>
      </c>
      <c r="H38" s="4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4:25" ht="30.75" thickBot="1" x14ac:dyDescent="0.3">
      <c r="D39" s="5" t="s">
        <v>35</v>
      </c>
      <c r="E39" s="18" t="s">
        <v>188</v>
      </c>
      <c r="F39" s="18" t="s">
        <v>189</v>
      </c>
      <c r="G39" s="13">
        <v>45658</v>
      </c>
      <c r="H39" s="13">
        <v>46752</v>
      </c>
      <c r="I39" s="8"/>
      <c r="J39" s="8"/>
      <c r="K39" s="8"/>
      <c r="L39" s="8"/>
      <c r="M39" s="8">
        <v>3</v>
      </c>
      <c r="N39" s="8">
        <v>11</v>
      </c>
      <c r="O39" s="8">
        <v>3</v>
      </c>
      <c r="P39" s="8"/>
      <c r="Q39" s="8"/>
      <c r="R39" s="8"/>
      <c r="S39" s="8"/>
      <c r="T39" s="8"/>
      <c r="U39" s="8"/>
      <c r="V39" s="8"/>
      <c r="W39" s="8"/>
      <c r="X39" s="8"/>
      <c r="Y39" s="24"/>
    </row>
    <row r="40" spans="4:25" ht="45.75" thickBot="1" x14ac:dyDescent="0.3">
      <c r="D40" s="5" t="s">
        <v>35</v>
      </c>
      <c r="E40" s="37" t="s">
        <v>90</v>
      </c>
      <c r="F40" s="37" t="s">
        <v>89</v>
      </c>
      <c r="G40" s="38">
        <v>45901</v>
      </c>
      <c r="H40" s="38">
        <v>46630</v>
      </c>
      <c r="I40" s="8"/>
      <c r="J40" s="8"/>
      <c r="K40" s="8"/>
      <c r="L40" s="8"/>
      <c r="M40" s="8">
        <v>7</v>
      </c>
      <c r="N40" s="8">
        <v>8</v>
      </c>
      <c r="O40" s="8">
        <v>8</v>
      </c>
      <c r="P40" s="8"/>
      <c r="Q40" s="8"/>
      <c r="R40" s="8"/>
      <c r="S40" s="8">
        <v>42</v>
      </c>
      <c r="T40" s="8">
        <v>10</v>
      </c>
      <c r="U40" s="8">
        <v>13</v>
      </c>
      <c r="V40" s="8">
        <v>4</v>
      </c>
      <c r="W40" s="8"/>
      <c r="X40" s="8">
        <v>3</v>
      </c>
    </row>
    <row r="41" spans="4:25" ht="30.75" thickBot="1" x14ac:dyDescent="0.3">
      <c r="D41" s="5" t="s">
        <v>60</v>
      </c>
      <c r="E41" s="33" t="s">
        <v>61</v>
      </c>
      <c r="F41" s="33" t="s">
        <v>62</v>
      </c>
      <c r="G41" s="46" t="s">
        <v>224</v>
      </c>
      <c r="H41" s="47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4:25" ht="30.75" thickBot="1" x14ac:dyDescent="0.3">
      <c r="D42" s="5" t="s">
        <v>60</v>
      </c>
      <c r="E42" s="33" t="s">
        <v>61</v>
      </c>
      <c r="F42" s="33" t="s">
        <v>63</v>
      </c>
      <c r="G42" s="46" t="s">
        <v>224</v>
      </c>
      <c r="H42" s="4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4:25" ht="30.75" thickBot="1" x14ac:dyDescent="0.3">
      <c r="D43" s="5" t="s">
        <v>60</v>
      </c>
      <c r="E43" s="37" t="s">
        <v>64</v>
      </c>
      <c r="F43" s="37" t="s">
        <v>65</v>
      </c>
      <c r="G43" s="38">
        <v>45536</v>
      </c>
      <c r="H43" s="38">
        <v>46265</v>
      </c>
      <c r="I43" s="8"/>
      <c r="J43" s="8"/>
      <c r="K43" s="8"/>
      <c r="L43" s="8"/>
      <c r="M43" s="8">
        <v>11</v>
      </c>
      <c r="N43" s="8">
        <v>8</v>
      </c>
      <c r="O43" s="8">
        <v>4</v>
      </c>
      <c r="P43" s="8"/>
      <c r="Q43" s="8"/>
      <c r="R43" s="8"/>
      <c r="S43" s="8"/>
      <c r="T43" s="8"/>
      <c r="U43" s="8"/>
      <c r="V43" s="8"/>
      <c r="W43" s="8"/>
      <c r="X43" s="8"/>
    </row>
    <row r="44" spans="4:25" ht="30.75" thickBot="1" x14ac:dyDescent="0.3">
      <c r="D44" s="5" t="s">
        <v>60</v>
      </c>
      <c r="E44" s="33" t="s">
        <v>66</v>
      </c>
      <c r="F44" s="33" t="s">
        <v>67</v>
      </c>
      <c r="G44" s="46" t="s">
        <v>224</v>
      </c>
      <c r="H44" s="4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4:25" ht="30.75" thickBot="1" x14ac:dyDescent="0.3">
      <c r="D45" s="5" t="s">
        <v>60</v>
      </c>
      <c r="E45" s="35" t="s">
        <v>68</v>
      </c>
      <c r="F45" s="33" t="s">
        <v>69</v>
      </c>
      <c r="G45" s="46" t="s">
        <v>224</v>
      </c>
      <c r="H45" s="47"/>
      <c r="I45" s="15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4:25" ht="30.75" thickBot="1" x14ac:dyDescent="0.3">
      <c r="D46" s="5" t="s">
        <v>60</v>
      </c>
      <c r="E46" s="37" t="s">
        <v>93</v>
      </c>
      <c r="F46" s="37" t="s">
        <v>94</v>
      </c>
      <c r="G46" s="38">
        <v>45748</v>
      </c>
      <c r="H46" s="38">
        <v>46843</v>
      </c>
      <c r="I46" s="22">
        <v>645</v>
      </c>
      <c r="J46" s="8"/>
      <c r="K46" s="8"/>
      <c r="L46" s="8"/>
      <c r="M46" s="8">
        <v>7</v>
      </c>
      <c r="N46" s="8"/>
      <c r="O46" s="8"/>
      <c r="P46" s="8"/>
      <c r="Q46" s="8"/>
      <c r="R46" s="8"/>
      <c r="S46" s="8"/>
      <c r="T46" s="22"/>
      <c r="U46" s="22"/>
      <c r="V46" s="8"/>
      <c r="W46" s="8"/>
      <c r="X46" s="8"/>
    </row>
    <row r="47" spans="4:25" ht="30.75" thickBot="1" x14ac:dyDescent="0.3">
      <c r="D47" s="5" t="s">
        <v>60</v>
      </c>
      <c r="E47" s="33" t="s">
        <v>95</v>
      </c>
      <c r="F47" s="33" t="s">
        <v>96</v>
      </c>
      <c r="G47" s="46" t="s">
        <v>224</v>
      </c>
      <c r="H47" s="47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4:25" ht="30.75" thickBot="1" x14ac:dyDescent="0.3">
      <c r="D48" s="5" t="s">
        <v>60</v>
      </c>
      <c r="E48" s="37" t="s">
        <v>95</v>
      </c>
      <c r="F48" s="42" t="s">
        <v>97</v>
      </c>
      <c r="G48" s="38">
        <v>45536</v>
      </c>
      <c r="H48" s="38">
        <v>46265</v>
      </c>
      <c r="I48" s="10">
        <v>774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4:25" ht="30.75" thickBot="1" x14ac:dyDescent="0.3">
      <c r="D49" s="5" t="s">
        <v>60</v>
      </c>
      <c r="E49" s="37" t="s">
        <v>98</v>
      </c>
      <c r="F49" s="37" t="s">
        <v>99</v>
      </c>
      <c r="G49" s="38">
        <v>45901</v>
      </c>
      <c r="H49" s="38">
        <v>46630</v>
      </c>
      <c r="I49" s="10"/>
      <c r="J49" s="10"/>
      <c r="K49" s="10"/>
      <c r="L49" s="10"/>
      <c r="M49" s="10">
        <v>8</v>
      </c>
      <c r="N49" s="10">
        <v>16</v>
      </c>
      <c r="O49" s="10"/>
      <c r="P49" s="10">
        <v>716</v>
      </c>
      <c r="Q49" s="10"/>
      <c r="R49" s="10"/>
      <c r="S49" s="10">
        <v>4</v>
      </c>
      <c r="T49" s="10">
        <v>2</v>
      </c>
      <c r="U49" s="10">
        <v>24</v>
      </c>
      <c r="V49" s="10">
        <v>2</v>
      </c>
      <c r="W49" s="10">
        <v>4</v>
      </c>
      <c r="X49" s="10"/>
    </row>
    <row r="50" spans="4:25" ht="30.75" thickBot="1" x14ac:dyDescent="0.3">
      <c r="D50" s="5" t="s">
        <v>60</v>
      </c>
      <c r="E50" s="37" t="s">
        <v>100</v>
      </c>
      <c r="F50" s="37" t="s">
        <v>101</v>
      </c>
      <c r="G50" s="38">
        <v>45901</v>
      </c>
      <c r="H50" s="38">
        <v>46630</v>
      </c>
      <c r="I50" s="10">
        <v>931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4:25" ht="30.75" thickBot="1" x14ac:dyDescent="0.3">
      <c r="D51" s="5" t="s">
        <v>60</v>
      </c>
      <c r="E51" s="37" t="s">
        <v>102</v>
      </c>
      <c r="F51" s="37" t="s">
        <v>103</v>
      </c>
      <c r="G51" s="38">
        <v>45901</v>
      </c>
      <c r="H51" s="38">
        <v>46630</v>
      </c>
      <c r="I51" s="10">
        <v>1003</v>
      </c>
      <c r="J51" s="10"/>
      <c r="K51" s="10"/>
      <c r="L51" s="10"/>
      <c r="M51" s="10">
        <v>4</v>
      </c>
      <c r="N51" s="10"/>
      <c r="O51" s="10"/>
      <c r="P51" s="10">
        <v>716</v>
      </c>
      <c r="Q51" s="10"/>
      <c r="R51" s="10"/>
      <c r="S51" s="10"/>
      <c r="T51" s="10">
        <v>15</v>
      </c>
      <c r="U51" s="10">
        <v>11</v>
      </c>
      <c r="V51" s="10">
        <v>3</v>
      </c>
      <c r="W51" s="10">
        <v>5</v>
      </c>
      <c r="X51" s="10"/>
    </row>
    <row r="52" spans="4:25" ht="30.75" thickBot="1" x14ac:dyDescent="0.3">
      <c r="D52" s="5" t="s">
        <v>60</v>
      </c>
      <c r="E52" s="37" t="s">
        <v>100</v>
      </c>
      <c r="F52" s="37" t="s">
        <v>105</v>
      </c>
      <c r="G52" s="38">
        <v>45536</v>
      </c>
      <c r="H52" s="38">
        <v>46265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v>34</v>
      </c>
      <c r="T52" s="10"/>
      <c r="U52" s="10">
        <v>16</v>
      </c>
      <c r="V52" s="10">
        <v>3</v>
      </c>
      <c r="W52" s="10">
        <v>3</v>
      </c>
      <c r="X52" s="10"/>
    </row>
    <row r="53" spans="4:25" ht="30.75" thickBot="1" x14ac:dyDescent="0.3">
      <c r="D53" s="5" t="s">
        <v>60</v>
      </c>
      <c r="E53" s="37" t="s">
        <v>106</v>
      </c>
      <c r="F53" s="37" t="s">
        <v>107</v>
      </c>
      <c r="G53" s="38">
        <v>45901</v>
      </c>
      <c r="H53" s="38">
        <v>46630</v>
      </c>
      <c r="I53" s="10"/>
      <c r="J53" s="10"/>
      <c r="K53" s="10"/>
      <c r="L53" s="10"/>
      <c r="M53" s="10">
        <v>1</v>
      </c>
      <c r="N53" s="10">
        <v>17</v>
      </c>
      <c r="O53" s="10"/>
      <c r="P53" s="10"/>
      <c r="Q53" s="10"/>
      <c r="R53" s="10"/>
      <c r="S53" s="10">
        <v>9</v>
      </c>
      <c r="T53" s="10">
        <v>10</v>
      </c>
      <c r="U53" s="10">
        <v>2</v>
      </c>
      <c r="V53" s="10">
        <v>2</v>
      </c>
      <c r="W53" s="10">
        <v>3</v>
      </c>
      <c r="X53" s="10"/>
    </row>
    <row r="54" spans="4:25" ht="30.75" thickBot="1" x14ac:dyDescent="0.3">
      <c r="D54" s="5" t="s">
        <v>60</v>
      </c>
      <c r="E54" s="33" t="s">
        <v>108</v>
      </c>
      <c r="F54" s="33" t="s">
        <v>109</v>
      </c>
      <c r="G54" s="46" t="s">
        <v>224</v>
      </c>
      <c r="H54" s="47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4:25" ht="30.75" thickBot="1" x14ac:dyDescent="0.3">
      <c r="D55" s="5" t="s">
        <v>60</v>
      </c>
      <c r="E55" s="33" t="s">
        <v>110</v>
      </c>
      <c r="F55" s="33" t="s">
        <v>111</v>
      </c>
      <c r="G55" s="46" t="s">
        <v>224</v>
      </c>
      <c r="H55" s="4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4:25" ht="30.75" thickBot="1" x14ac:dyDescent="0.3">
      <c r="D56" s="5" t="s">
        <v>60</v>
      </c>
      <c r="E56" s="33" t="s">
        <v>112</v>
      </c>
      <c r="F56" s="33" t="s">
        <v>113</v>
      </c>
      <c r="G56" s="46" t="s">
        <v>224</v>
      </c>
      <c r="H56" s="47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4:25" ht="30.75" thickBot="1" x14ac:dyDescent="0.3">
      <c r="D57" s="5" t="s">
        <v>60</v>
      </c>
      <c r="E57" s="37" t="s">
        <v>114</v>
      </c>
      <c r="F57" s="37" t="s">
        <v>115</v>
      </c>
      <c r="G57" s="38">
        <v>45901</v>
      </c>
      <c r="H57" s="38">
        <v>46630</v>
      </c>
      <c r="I57" s="10"/>
      <c r="J57" s="10"/>
      <c r="K57" s="10"/>
      <c r="L57" s="10"/>
      <c r="M57" s="10">
        <v>18</v>
      </c>
      <c r="N57" s="10">
        <v>20</v>
      </c>
      <c r="O57" s="10"/>
      <c r="P57" s="10"/>
      <c r="Q57" s="10"/>
      <c r="R57" s="10"/>
      <c r="S57" s="10">
        <v>8</v>
      </c>
      <c r="T57" s="10">
        <v>24</v>
      </c>
      <c r="U57" s="10">
        <v>2</v>
      </c>
      <c r="V57" s="10">
        <v>2</v>
      </c>
      <c r="W57" s="10">
        <v>3</v>
      </c>
      <c r="X57" s="10"/>
    </row>
    <row r="58" spans="4:25" ht="30.75" thickBot="1" x14ac:dyDescent="0.3">
      <c r="D58" s="5" t="s">
        <v>60</v>
      </c>
      <c r="E58" s="37" t="s">
        <v>116</v>
      </c>
      <c r="F58" s="37" t="s">
        <v>117</v>
      </c>
      <c r="G58" s="38">
        <v>45901</v>
      </c>
      <c r="H58" s="38">
        <v>46630</v>
      </c>
      <c r="I58" s="10"/>
      <c r="J58" s="10"/>
      <c r="K58" s="10"/>
      <c r="L58" s="10"/>
      <c r="M58" s="10"/>
      <c r="N58" s="10">
        <v>7</v>
      </c>
      <c r="O58" s="10">
        <v>8</v>
      </c>
      <c r="P58" s="10"/>
      <c r="Q58" s="10"/>
      <c r="R58" s="10"/>
      <c r="S58" s="10"/>
      <c r="T58" s="10"/>
      <c r="U58" s="10"/>
      <c r="V58" s="10"/>
      <c r="W58" s="10"/>
      <c r="X58" s="10"/>
    </row>
    <row r="59" spans="4:25" ht="30.75" thickBot="1" x14ac:dyDescent="0.3">
      <c r="D59" s="5" t="s">
        <v>60</v>
      </c>
      <c r="E59" s="37" t="s">
        <v>195</v>
      </c>
      <c r="F59" s="37" t="s">
        <v>196</v>
      </c>
      <c r="G59" s="38">
        <v>45536</v>
      </c>
      <c r="H59" s="38">
        <v>46630</v>
      </c>
      <c r="I59" s="10"/>
      <c r="J59" s="10"/>
      <c r="K59" s="10"/>
      <c r="L59" s="10"/>
      <c r="M59" s="10">
        <v>12</v>
      </c>
      <c r="N59" s="10">
        <v>6</v>
      </c>
      <c r="O59" s="10">
        <v>6</v>
      </c>
      <c r="P59" s="10"/>
      <c r="Q59" s="10"/>
      <c r="R59" s="10"/>
      <c r="S59" s="10"/>
      <c r="T59" s="10"/>
      <c r="U59" s="10"/>
      <c r="V59" s="10"/>
      <c r="W59" s="10"/>
      <c r="X59" s="10"/>
    </row>
    <row r="60" spans="4:25" ht="30.75" thickBot="1" x14ac:dyDescent="0.3">
      <c r="D60" s="5" t="s">
        <v>60</v>
      </c>
      <c r="E60" s="37" t="s">
        <v>197</v>
      </c>
      <c r="F60" s="37" t="s">
        <v>198</v>
      </c>
      <c r="G60" s="38">
        <v>45901</v>
      </c>
      <c r="H60" s="38">
        <v>46630</v>
      </c>
      <c r="I60" s="10">
        <v>931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4:25" ht="30.75" thickBot="1" x14ac:dyDescent="0.3">
      <c r="D61" s="5" t="s">
        <v>60</v>
      </c>
      <c r="E61" s="33" t="s">
        <v>118</v>
      </c>
      <c r="F61" s="33" t="s">
        <v>199</v>
      </c>
      <c r="G61" s="46" t="s">
        <v>224</v>
      </c>
      <c r="H61" s="47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4:25" ht="30.75" thickBot="1" x14ac:dyDescent="0.3">
      <c r="D62" s="5" t="s">
        <v>60</v>
      </c>
      <c r="E62" s="37" t="s">
        <v>200</v>
      </c>
      <c r="F62" s="37" t="s">
        <v>201</v>
      </c>
      <c r="G62" s="38">
        <v>45901</v>
      </c>
      <c r="H62" s="38">
        <v>46630</v>
      </c>
      <c r="I62" s="10"/>
      <c r="J62" s="10"/>
      <c r="K62" s="10"/>
      <c r="L62" s="10"/>
      <c r="M62" s="10"/>
      <c r="N62" s="10">
        <v>13</v>
      </c>
      <c r="O62" s="10">
        <v>2</v>
      </c>
      <c r="P62" s="10"/>
      <c r="Q62" s="10"/>
      <c r="R62" s="10"/>
      <c r="S62" s="10">
        <v>2</v>
      </c>
      <c r="T62" s="10">
        <v>14</v>
      </c>
      <c r="U62" s="10"/>
      <c r="V62" s="10"/>
      <c r="W62" s="10"/>
      <c r="X62" s="10"/>
    </row>
    <row r="63" spans="4:25" ht="30.75" thickBot="1" x14ac:dyDescent="0.3">
      <c r="D63" s="5" t="s">
        <v>60</v>
      </c>
      <c r="E63" s="33" t="s">
        <v>118</v>
      </c>
      <c r="F63" s="33" t="s">
        <v>119</v>
      </c>
      <c r="G63" s="46" t="s">
        <v>224</v>
      </c>
      <c r="H63" s="47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4:25" ht="15.75" thickBot="1" x14ac:dyDescent="0.3">
      <c r="D64" s="5" t="s">
        <v>70</v>
      </c>
      <c r="E64" s="37" t="s">
        <v>71</v>
      </c>
      <c r="F64" s="37" t="s">
        <v>72</v>
      </c>
      <c r="G64" s="38">
        <v>45536</v>
      </c>
      <c r="H64" s="38">
        <v>46265</v>
      </c>
      <c r="I64" s="17">
        <v>1075</v>
      </c>
      <c r="J64" s="8"/>
      <c r="K64" s="8"/>
      <c r="L64" s="8"/>
      <c r="M64" s="8">
        <v>6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24"/>
    </row>
    <row r="65" spans="4:25" ht="15.75" thickBot="1" x14ac:dyDescent="0.3">
      <c r="D65" s="5" t="s">
        <v>70</v>
      </c>
      <c r="E65" s="37" t="s">
        <v>71</v>
      </c>
      <c r="F65" s="37" t="s">
        <v>73</v>
      </c>
      <c r="G65" s="38">
        <v>45658</v>
      </c>
      <c r="H65" s="38">
        <v>46752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80</v>
      </c>
      <c r="T65" s="8">
        <v>60</v>
      </c>
      <c r="U65" s="8"/>
      <c r="V65" s="8">
        <v>17</v>
      </c>
      <c r="W65" s="8">
        <v>9</v>
      </c>
      <c r="X65" s="8"/>
      <c r="Y65" s="24"/>
    </row>
    <row r="66" spans="4:25" ht="30.75" thickBot="1" x14ac:dyDescent="0.3">
      <c r="D66" s="5" t="s">
        <v>70</v>
      </c>
      <c r="E66" s="33" t="s">
        <v>71</v>
      </c>
      <c r="F66" s="33" t="s">
        <v>74</v>
      </c>
      <c r="G66" s="46" t="s">
        <v>224</v>
      </c>
      <c r="H66" s="4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24"/>
    </row>
    <row r="67" spans="4:25" ht="30.75" thickBot="1" x14ac:dyDescent="0.3">
      <c r="D67" s="5" t="s">
        <v>70</v>
      </c>
      <c r="E67" s="37" t="s">
        <v>71</v>
      </c>
      <c r="F67" s="37" t="s">
        <v>142</v>
      </c>
      <c r="G67" s="38">
        <v>45689</v>
      </c>
      <c r="H67" s="38">
        <v>46418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>
        <v>2</v>
      </c>
      <c r="W67" s="8">
        <v>10</v>
      </c>
      <c r="X67" s="8"/>
    </row>
    <row r="68" spans="4:25" ht="30.75" thickBot="1" x14ac:dyDescent="0.3">
      <c r="D68" s="5" t="s">
        <v>70</v>
      </c>
      <c r="E68" s="37" t="s">
        <v>71</v>
      </c>
      <c r="F68" s="37" t="s">
        <v>144</v>
      </c>
      <c r="G68" s="38">
        <v>45536</v>
      </c>
      <c r="H68" s="38">
        <v>46630</v>
      </c>
      <c r="I68" s="8"/>
      <c r="J68" s="8"/>
      <c r="K68" s="8"/>
      <c r="L68" s="8"/>
      <c r="M68" s="8">
        <v>11</v>
      </c>
      <c r="N68" s="8"/>
      <c r="O68" s="8">
        <v>11</v>
      </c>
      <c r="P68" s="8"/>
      <c r="Q68" s="8"/>
      <c r="R68" s="8"/>
      <c r="S68" s="8">
        <v>74</v>
      </c>
      <c r="T68" s="8">
        <v>5</v>
      </c>
      <c r="U68" s="8"/>
      <c r="V68" s="8">
        <v>5</v>
      </c>
      <c r="W68" s="8"/>
      <c r="X68" s="8"/>
    </row>
    <row r="69" spans="4:25" ht="30.75" thickBot="1" x14ac:dyDescent="0.3">
      <c r="D69" s="5" t="s">
        <v>70</v>
      </c>
      <c r="E69" s="33" t="s">
        <v>71</v>
      </c>
      <c r="F69" s="33" t="s">
        <v>145</v>
      </c>
      <c r="G69" s="46" t="s">
        <v>224</v>
      </c>
      <c r="H69" s="4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4:25" ht="30.75" thickBot="1" x14ac:dyDescent="0.3">
      <c r="D70" s="5" t="s">
        <v>70</v>
      </c>
      <c r="E70" s="37" t="s">
        <v>71</v>
      </c>
      <c r="F70" s="37" t="s">
        <v>190</v>
      </c>
      <c r="G70" s="38">
        <v>46023</v>
      </c>
      <c r="H70" s="38">
        <v>47118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>
        <v>30</v>
      </c>
      <c r="T70" s="8">
        <v>32</v>
      </c>
      <c r="U70" s="8"/>
      <c r="V70" s="8"/>
      <c r="W70" s="8"/>
      <c r="X70" s="8"/>
    </row>
    <row r="71" spans="4:25" ht="30.75" thickBot="1" x14ac:dyDescent="0.3">
      <c r="D71" s="5" t="s">
        <v>70</v>
      </c>
      <c r="E71" s="37" t="s">
        <v>71</v>
      </c>
      <c r="F71" s="37" t="s">
        <v>146</v>
      </c>
      <c r="G71" s="38">
        <v>45839</v>
      </c>
      <c r="H71" s="38">
        <v>46934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>
        <v>63</v>
      </c>
      <c r="T71" s="8">
        <v>32</v>
      </c>
      <c r="U71" s="8"/>
      <c r="V71" s="8">
        <v>7</v>
      </c>
      <c r="W71" s="8">
        <v>4</v>
      </c>
      <c r="X71" s="8"/>
    </row>
    <row r="72" spans="4:25" ht="45.75" thickBot="1" x14ac:dyDescent="0.3">
      <c r="D72" s="5" t="s">
        <v>70</v>
      </c>
      <c r="E72" s="37" t="s">
        <v>71</v>
      </c>
      <c r="F72" s="37" t="s">
        <v>147</v>
      </c>
      <c r="G72" s="38">
        <v>45901</v>
      </c>
      <c r="H72" s="38">
        <v>46630</v>
      </c>
      <c r="I72" s="8">
        <v>860</v>
      </c>
      <c r="J72" s="8"/>
      <c r="K72" s="8"/>
      <c r="L72" s="8"/>
      <c r="M72" s="8">
        <v>20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4:25" ht="30.75" thickBot="1" x14ac:dyDescent="0.3">
      <c r="D73" s="5" t="s">
        <v>70</v>
      </c>
      <c r="E73" s="37" t="s">
        <v>71</v>
      </c>
      <c r="F73" s="37" t="s">
        <v>148</v>
      </c>
      <c r="G73" s="38">
        <v>45901</v>
      </c>
      <c r="H73" s="38">
        <v>46630</v>
      </c>
      <c r="I73" s="8"/>
      <c r="J73" s="8"/>
      <c r="K73" s="8"/>
      <c r="L73" s="8"/>
      <c r="M73" s="8">
        <v>21</v>
      </c>
      <c r="N73" s="8">
        <v>30</v>
      </c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4:25" ht="45.75" thickBot="1" x14ac:dyDescent="0.3">
      <c r="D74" s="5" t="s">
        <v>70</v>
      </c>
      <c r="E74" s="37" t="s">
        <v>71</v>
      </c>
      <c r="F74" s="37" t="s">
        <v>149</v>
      </c>
      <c r="G74" s="13">
        <v>45901</v>
      </c>
      <c r="H74" s="13">
        <v>46752</v>
      </c>
      <c r="I74" s="8">
        <v>573</v>
      </c>
      <c r="J74" s="8"/>
      <c r="K74" s="8"/>
      <c r="L74" s="8"/>
      <c r="M74" s="8">
        <v>2</v>
      </c>
      <c r="N74" s="8">
        <v>2</v>
      </c>
      <c r="O74" s="8"/>
      <c r="P74" s="8">
        <v>860</v>
      </c>
      <c r="Q74" s="8"/>
      <c r="R74" s="8">
        <v>172</v>
      </c>
      <c r="S74" s="8">
        <v>2</v>
      </c>
      <c r="T74" s="8"/>
      <c r="U74" s="8"/>
      <c r="V74" s="8">
        <v>3</v>
      </c>
      <c r="W74" s="8">
        <v>11</v>
      </c>
      <c r="X74" s="8"/>
    </row>
    <row r="75" spans="4:25" ht="30.75" thickBot="1" x14ac:dyDescent="0.3">
      <c r="D75" s="5" t="s">
        <v>70</v>
      </c>
      <c r="E75" s="33" t="s">
        <v>71</v>
      </c>
      <c r="F75" s="33" t="s">
        <v>150</v>
      </c>
      <c r="G75" s="46" t="s">
        <v>224</v>
      </c>
      <c r="H75" s="4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4:25" ht="30.75" thickBot="1" x14ac:dyDescent="0.3">
      <c r="D76" s="5" t="s">
        <v>70</v>
      </c>
      <c r="E76" s="33" t="s">
        <v>71</v>
      </c>
      <c r="F76" s="33" t="s">
        <v>151</v>
      </c>
      <c r="G76" s="46" t="s">
        <v>224</v>
      </c>
      <c r="H76" s="4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4:25" ht="45.75" thickBot="1" x14ac:dyDescent="0.3">
      <c r="D77" s="5" t="s">
        <v>70</v>
      </c>
      <c r="E77" s="37" t="s">
        <v>71</v>
      </c>
      <c r="F77" s="37" t="s">
        <v>152</v>
      </c>
      <c r="G77" s="38">
        <v>45689</v>
      </c>
      <c r="H77" s="38">
        <v>46418</v>
      </c>
      <c r="I77" s="8">
        <v>1003</v>
      </c>
      <c r="J77" s="8"/>
      <c r="K77" s="8"/>
      <c r="L77" s="8"/>
      <c r="M77" s="8">
        <v>2</v>
      </c>
      <c r="N77" s="8"/>
      <c r="O77" s="8">
        <v>2</v>
      </c>
      <c r="P77" s="8"/>
      <c r="Q77" s="8"/>
      <c r="R77" s="8"/>
      <c r="S77" s="8"/>
      <c r="T77" s="8"/>
      <c r="U77" s="8"/>
      <c r="V77" s="8"/>
      <c r="W77" s="8"/>
      <c r="X77" s="8"/>
    </row>
    <row r="78" spans="4:25" ht="30.75" thickBot="1" x14ac:dyDescent="0.3">
      <c r="D78" s="5" t="s">
        <v>70</v>
      </c>
      <c r="E78" s="37" t="s">
        <v>71</v>
      </c>
      <c r="F78" s="37" t="s">
        <v>153</v>
      </c>
      <c r="G78" s="38">
        <v>45870</v>
      </c>
      <c r="H78" s="38">
        <v>46599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>
        <v>169</v>
      </c>
      <c r="T78" s="8">
        <v>25</v>
      </c>
      <c r="U78" s="8">
        <v>23</v>
      </c>
      <c r="V78" s="8">
        <v>14</v>
      </c>
      <c r="W78" s="8">
        <v>8</v>
      </c>
      <c r="X78" s="8"/>
    </row>
    <row r="79" spans="4:25" ht="30.75" thickBot="1" x14ac:dyDescent="0.3">
      <c r="D79" s="5" t="s">
        <v>70</v>
      </c>
      <c r="E79" s="33" t="s">
        <v>71</v>
      </c>
      <c r="F79" s="33" t="s">
        <v>154</v>
      </c>
      <c r="G79" s="46" t="s">
        <v>224</v>
      </c>
      <c r="H79" s="4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4:25" ht="30.75" thickBot="1" x14ac:dyDescent="0.3">
      <c r="D80" s="5" t="s">
        <v>70</v>
      </c>
      <c r="E80" s="33" t="s">
        <v>71</v>
      </c>
      <c r="F80" s="33" t="s">
        <v>191</v>
      </c>
      <c r="G80" s="46" t="s">
        <v>224</v>
      </c>
      <c r="H80" s="4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4:24" ht="30.75" thickBot="1" x14ac:dyDescent="0.3">
      <c r="D81" s="5" t="s">
        <v>70</v>
      </c>
      <c r="E81" s="33" t="s">
        <v>71</v>
      </c>
      <c r="F81" s="33" t="s">
        <v>155</v>
      </c>
      <c r="G81" s="46" t="s">
        <v>224</v>
      </c>
      <c r="H81" s="4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4:24" ht="45.75" thickBot="1" x14ac:dyDescent="0.3">
      <c r="D82" s="28" t="s">
        <v>120</v>
      </c>
      <c r="E82" s="29" t="s">
        <v>75</v>
      </c>
      <c r="F82" s="29" t="s">
        <v>121</v>
      </c>
      <c r="G82" s="38">
        <v>45658</v>
      </c>
      <c r="H82" s="38">
        <v>46387</v>
      </c>
      <c r="I82" s="10">
        <v>688</v>
      </c>
      <c r="J82" s="10"/>
      <c r="K82" s="10"/>
      <c r="L82" s="10"/>
      <c r="M82" s="10">
        <v>4</v>
      </c>
      <c r="N82" s="10">
        <v>1</v>
      </c>
      <c r="O82" s="10"/>
      <c r="P82" s="10">
        <v>688</v>
      </c>
      <c r="Q82" s="10"/>
      <c r="R82" s="10"/>
      <c r="S82" s="10">
        <v>1</v>
      </c>
      <c r="T82" s="10">
        <v>1</v>
      </c>
      <c r="U82" s="10">
        <v>1</v>
      </c>
      <c r="V82" s="10">
        <v>2</v>
      </c>
      <c r="W82" s="10">
        <v>1</v>
      </c>
      <c r="X82" s="10"/>
    </row>
    <row r="83" spans="4:24" ht="45.75" thickBot="1" x14ac:dyDescent="0.3">
      <c r="D83" s="28" t="s">
        <v>120</v>
      </c>
      <c r="E83" s="29" t="s">
        <v>122</v>
      </c>
      <c r="F83" s="29" t="s">
        <v>123</v>
      </c>
      <c r="G83" s="38">
        <v>45658</v>
      </c>
      <c r="H83" s="38">
        <v>46387</v>
      </c>
      <c r="I83" s="8">
        <v>516</v>
      </c>
      <c r="J83" s="10"/>
      <c r="K83" s="10"/>
      <c r="L83" s="10"/>
      <c r="M83" s="10">
        <v>6</v>
      </c>
      <c r="N83" s="8">
        <v>2</v>
      </c>
      <c r="O83" s="8"/>
      <c r="P83" s="8">
        <v>378</v>
      </c>
      <c r="Q83" s="8"/>
      <c r="R83" s="8"/>
      <c r="S83" s="8">
        <v>10</v>
      </c>
      <c r="T83" s="8">
        <v>3</v>
      </c>
      <c r="U83" s="8">
        <v>1</v>
      </c>
      <c r="V83" s="8">
        <v>3</v>
      </c>
      <c r="W83" s="8"/>
      <c r="X83" s="8"/>
    </row>
    <row r="84" spans="4:24" ht="30.75" thickBot="1" x14ac:dyDescent="0.3">
      <c r="D84" s="28" t="s">
        <v>120</v>
      </c>
      <c r="E84" s="29" t="s">
        <v>124</v>
      </c>
      <c r="F84" s="29" t="s">
        <v>125</v>
      </c>
      <c r="G84" s="38">
        <v>45597</v>
      </c>
      <c r="H84" s="38">
        <v>46326</v>
      </c>
      <c r="I84" s="8">
        <v>645</v>
      </c>
      <c r="J84" s="8"/>
      <c r="K84" s="8"/>
      <c r="L84" s="8"/>
      <c r="M84" s="8">
        <v>2</v>
      </c>
      <c r="N84" s="8">
        <v>2</v>
      </c>
      <c r="O84" s="8"/>
      <c r="P84" s="8">
        <v>688</v>
      </c>
      <c r="Q84" s="8"/>
      <c r="R84" s="8"/>
      <c r="S84" s="8">
        <v>3</v>
      </c>
      <c r="T84" s="8">
        <v>1</v>
      </c>
      <c r="U84" s="8"/>
      <c r="V84" s="8"/>
      <c r="W84" s="8"/>
      <c r="X84" s="8"/>
    </row>
    <row r="85" spans="4:24" ht="45.75" thickBot="1" x14ac:dyDescent="0.3">
      <c r="D85" s="28" t="s">
        <v>120</v>
      </c>
      <c r="E85" s="29" t="s">
        <v>126</v>
      </c>
      <c r="F85" s="29" t="s">
        <v>127</v>
      </c>
      <c r="G85" s="38">
        <v>45658</v>
      </c>
      <c r="H85" s="38">
        <v>46387</v>
      </c>
      <c r="I85" s="8">
        <v>688</v>
      </c>
      <c r="J85" s="8"/>
      <c r="K85" s="8"/>
      <c r="L85" s="8"/>
      <c r="M85" s="8">
        <v>10</v>
      </c>
      <c r="N85" s="8">
        <v>1</v>
      </c>
      <c r="O85" s="8"/>
      <c r="P85" s="8">
        <v>1032</v>
      </c>
      <c r="Q85" s="8"/>
      <c r="R85" s="8"/>
      <c r="S85" s="8">
        <v>84</v>
      </c>
      <c r="T85" s="8">
        <v>6</v>
      </c>
      <c r="U85" s="8"/>
      <c r="V85" s="8">
        <v>1</v>
      </c>
      <c r="W85" s="8">
        <v>4</v>
      </c>
      <c r="X85" s="8"/>
    </row>
    <row r="86" spans="4:24" ht="30.75" thickBot="1" x14ac:dyDescent="0.3">
      <c r="D86" s="28" t="s">
        <v>120</v>
      </c>
      <c r="E86" s="35" t="s">
        <v>128</v>
      </c>
      <c r="F86" s="36" t="s">
        <v>129</v>
      </c>
      <c r="G86" s="46" t="s">
        <v>224</v>
      </c>
      <c r="H86" s="47"/>
      <c r="I86" s="15"/>
      <c r="J86" s="8"/>
      <c r="K86" s="8"/>
      <c r="L86" s="8"/>
      <c r="M86" s="8"/>
      <c r="N86" s="8"/>
      <c r="O86" s="8"/>
      <c r="P86" s="31"/>
      <c r="Q86" s="31"/>
      <c r="R86" s="31"/>
      <c r="S86" s="31"/>
      <c r="T86" s="31"/>
      <c r="U86" s="31"/>
      <c r="V86" s="31"/>
      <c r="W86" s="31"/>
      <c r="X86" s="31"/>
    </row>
    <row r="87" spans="4:24" ht="30.75" thickBot="1" x14ac:dyDescent="0.3">
      <c r="D87" s="28" t="s">
        <v>120</v>
      </c>
      <c r="E87" s="36" t="s">
        <v>130</v>
      </c>
      <c r="F87" s="36" t="s">
        <v>131</v>
      </c>
      <c r="G87" s="46" t="s">
        <v>224</v>
      </c>
      <c r="H87" s="47"/>
      <c r="I87" s="22"/>
      <c r="J87" s="8"/>
      <c r="K87" s="8"/>
      <c r="L87" s="8"/>
      <c r="M87" s="8"/>
      <c r="N87" s="8"/>
      <c r="O87" s="8"/>
      <c r="P87" s="8"/>
      <c r="Q87" s="8"/>
      <c r="R87" s="8"/>
      <c r="S87" s="8"/>
      <c r="T87" s="22"/>
      <c r="U87" s="22"/>
      <c r="V87" s="8"/>
      <c r="W87" s="8"/>
      <c r="X87" s="8"/>
    </row>
    <row r="88" spans="4:24" ht="30.75" thickBot="1" x14ac:dyDescent="0.3">
      <c r="D88" s="28" t="s">
        <v>120</v>
      </c>
      <c r="E88" s="36" t="s">
        <v>132</v>
      </c>
      <c r="F88" s="36" t="s">
        <v>133</v>
      </c>
      <c r="G88" s="46" t="s">
        <v>224</v>
      </c>
      <c r="H88" s="47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4:24" ht="30.75" thickBot="1" x14ac:dyDescent="0.3">
      <c r="D89" s="28" t="s">
        <v>120</v>
      </c>
      <c r="E89" s="36" t="s">
        <v>134</v>
      </c>
      <c r="F89" s="36" t="s">
        <v>135</v>
      </c>
      <c r="G89" s="46" t="s">
        <v>224</v>
      </c>
      <c r="H89" s="47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4:24" ht="30.75" thickBot="1" x14ac:dyDescent="0.3">
      <c r="D90" s="28" t="s">
        <v>120</v>
      </c>
      <c r="E90" s="36" t="s">
        <v>136</v>
      </c>
      <c r="F90" s="36" t="s">
        <v>137</v>
      </c>
      <c r="G90" s="46" t="s">
        <v>224</v>
      </c>
      <c r="H90" s="47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4:24" ht="30.75" thickBot="1" x14ac:dyDescent="0.3">
      <c r="D91" s="28" t="s">
        <v>120</v>
      </c>
      <c r="E91" s="36" t="s">
        <v>138</v>
      </c>
      <c r="F91" s="36" t="s">
        <v>139</v>
      </c>
      <c r="G91" s="46" t="s">
        <v>224</v>
      </c>
      <c r="H91" s="47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4:24" ht="30.75" thickBot="1" x14ac:dyDescent="0.3">
      <c r="D92" s="28" t="s">
        <v>120</v>
      </c>
      <c r="E92" s="36" t="s">
        <v>128</v>
      </c>
      <c r="F92" s="36" t="s">
        <v>140</v>
      </c>
      <c r="G92" s="46" t="s">
        <v>224</v>
      </c>
      <c r="H92" s="47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4:24" ht="30.75" thickBot="1" x14ac:dyDescent="0.3">
      <c r="D93" s="28" t="s">
        <v>120</v>
      </c>
      <c r="E93" s="36" t="s">
        <v>134</v>
      </c>
      <c r="F93" s="36" t="s">
        <v>141</v>
      </c>
      <c r="G93" s="46" t="s">
        <v>224</v>
      </c>
      <c r="H93" s="47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4:24" ht="15.75" thickBot="1" x14ac:dyDescent="0.3">
      <c r="D94" s="43" t="s">
        <v>5</v>
      </c>
      <c r="E94" s="43"/>
      <c r="F94" s="43"/>
      <c r="G94" s="19"/>
      <c r="H94" s="19"/>
      <c r="I94" s="20">
        <f t="shared" ref="I94:X94" si="0">SUM(I4:I93)</f>
        <v>21169</v>
      </c>
      <c r="J94" s="20">
        <f t="shared" si="0"/>
        <v>574</v>
      </c>
      <c r="K94" s="20">
        <f t="shared" si="0"/>
        <v>0</v>
      </c>
      <c r="L94" s="20">
        <f t="shared" si="0"/>
        <v>0</v>
      </c>
      <c r="M94" s="20">
        <f t="shared" si="0"/>
        <v>334</v>
      </c>
      <c r="N94" s="20">
        <f t="shared" si="0"/>
        <v>276</v>
      </c>
      <c r="O94" s="20">
        <f t="shared" si="0"/>
        <v>58</v>
      </c>
      <c r="P94" s="20">
        <f t="shared" si="0"/>
        <v>8903</v>
      </c>
      <c r="Q94" s="20">
        <f t="shared" si="0"/>
        <v>0</v>
      </c>
      <c r="R94" s="20">
        <f t="shared" si="0"/>
        <v>172</v>
      </c>
      <c r="S94" s="20">
        <f t="shared" si="0"/>
        <v>841</v>
      </c>
      <c r="T94" s="20">
        <f t="shared" si="0"/>
        <v>320</v>
      </c>
      <c r="U94" s="20">
        <f t="shared" si="0"/>
        <v>168</v>
      </c>
      <c r="V94" s="20">
        <f t="shared" si="0"/>
        <v>104</v>
      </c>
      <c r="W94" s="20">
        <f t="shared" si="0"/>
        <v>86</v>
      </c>
      <c r="X94" s="20">
        <f t="shared" si="0"/>
        <v>7</v>
      </c>
    </row>
    <row r="97" spans="4:14" ht="23.25" x14ac:dyDescent="0.35">
      <c r="D97" s="21" t="s">
        <v>178</v>
      </c>
    </row>
    <row r="98" spans="4:14" ht="15.75" thickBot="1" x14ac:dyDescent="0.3"/>
    <row r="99" spans="4:14" ht="30.75" thickBot="1" x14ac:dyDescent="0.3">
      <c r="D99" s="3" t="s">
        <v>0</v>
      </c>
      <c r="E99" s="3" t="s">
        <v>1</v>
      </c>
      <c r="F99" s="3" t="s">
        <v>2</v>
      </c>
      <c r="G99" s="3" t="s">
        <v>3</v>
      </c>
      <c r="H99" s="3" t="s">
        <v>59</v>
      </c>
      <c r="I99" s="3" t="s">
        <v>219</v>
      </c>
      <c r="J99" s="3" t="s">
        <v>220</v>
      </c>
      <c r="K99" s="3" t="s">
        <v>221</v>
      </c>
      <c r="L99" s="3" t="s">
        <v>219</v>
      </c>
      <c r="M99" s="3" t="s">
        <v>222</v>
      </c>
      <c r="N99" s="3" t="s">
        <v>223</v>
      </c>
    </row>
    <row r="100" spans="4:14" ht="45.75" thickBot="1" x14ac:dyDescent="0.3">
      <c r="D100" s="5" t="s">
        <v>35</v>
      </c>
      <c r="E100" s="40" t="s">
        <v>36</v>
      </c>
      <c r="F100" s="40" t="s">
        <v>58</v>
      </c>
      <c r="G100" s="13">
        <v>45901</v>
      </c>
      <c r="H100" s="13">
        <v>46630</v>
      </c>
      <c r="I100" s="8">
        <v>46</v>
      </c>
      <c r="J100" s="8">
        <v>40</v>
      </c>
      <c r="K100" s="8">
        <v>16</v>
      </c>
      <c r="L100" s="8"/>
      <c r="M100" s="8"/>
      <c r="N100" s="8"/>
    </row>
    <row r="101" spans="4:14" ht="30.75" thickBot="1" x14ac:dyDescent="0.3">
      <c r="D101" s="5" t="s">
        <v>35</v>
      </c>
      <c r="E101" s="40" t="s">
        <v>36</v>
      </c>
      <c r="F101" s="40" t="s">
        <v>50</v>
      </c>
      <c r="G101" s="13">
        <v>45778</v>
      </c>
      <c r="H101" s="13">
        <v>46507</v>
      </c>
      <c r="I101" s="8">
        <v>55</v>
      </c>
      <c r="J101" s="8">
        <v>41</v>
      </c>
      <c r="K101" s="8"/>
      <c r="L101" s="8"/>
      <c r="M101" s="8"/>
      <c r="N101" s="8"/>
    </row>
    <row r="102" spans="4:14" ht="30.75" thickBot="1" x14ac:dyDescent="0.3">
      <c r="D102" s="5" t="s">
        <v>60</v>
      </c>
      <c r="E102" s="40" t="s">
        <v>61</v>
      </c>
      <c r="F102" s="40" t="s">
        <v>104</v>
      </c>
      <c r="G102" s="13">
        <v>45901</v>
      </c>
      <c r="H102" s="13">
        <v>46996</v>
      </c>
      <c r="I102" s="8">
        <v>105</v>
      </c>
      <c r="J102" s="8">
        <v>20</v>
      </c>
      <c r="K102" s="8"/>
      <c r="L102" s="8"/>
      <c r="M102" s="8"/>
      <c r="N102" s="8"/>
    </row>
    <row r="103" spans="4:14" ht="45.75" thickBot="1" x14ac:dyDescent="0.3">
      <c r="D103" s="5" t="s">
        <v>70</v>
      </c>
      <c r="E103" s="37" t="s">
        <v>71</v>
      </c>
      <c r="F103" s="37" t="s">
        <v>149</v>
      </c>
      <c r="G103" s="13">
        <v>45901</v>
      </c>
      <c r="H103" s="13">
        <v>46752</v>
      </c>
      <c r="I103" s="8">
        <v>34</v>
      </c>
      <c r="J103" s="8"/>
      <c r="K103" s="8"/>
      <c r="L103" s="8"/>
      <c r="M103" s="8"/>
      <c r="N103" s="8"/>
    </row>
    <row r="104" spans="4:14" ht="30.75" thickBot="1" x14ac:dyDescent="0.3">
      <c r="D104" s="5" t="s">
        <v>70</v>
      </c>
      <c r="E104" s="37" t="s">
        <v>71</v>
      </c>
      <c r="F104" s="37" t="s">
        <v>143</v>
      </c>
      <c r="G104" s="13">
        <v>45717</v>
      </c>
      <c r="H104" s="13">
        <v>46783</v>
      </c>
      <c r="I104" s="8">
        <v>40</v>
      </c>
      <c r="J104" s="8">
        <v>60</v>
      </c>
      <c r="K104" s="8"/>
      <c r="L104" s="8"/>
      <c r="M104" s="8"/>
      <c r="N104" s="8"/>
    </row>
    <row r="105" spans="4:14" ht="45.75" thickBot="1" x14ac:dyDescent="0.3">
      <c r="D105" s="5" t="s">
        <v>70</v>
      </c>
      <c r="E105" s="37" t="s">
        <v>71</v>
      </c>
      <c r="F105" s="37" t="s">
        <v>187</v>
      </c>
      <c r="G105" s="13">
        <v>45839</v>
      </c>
      <c r="H105" s="13">
        <v>46934</v>
      </c>
      <c r="I105" s="8">
        <v>151</v>
      </c>
      <c r="J105" s="8">
        <v>161</v>
      </c>
      <c r="K105" s="8"/>
      <c r="L105" s="8"/>
      <c r="M105" s="8"/>
      <c r="N105" s="8"/>
    </row>
    <row r="106" spans="4:14" ht="15.75" thickBot="1" x14ac:dyDescent="0.3">
      <c r="D106" s="43" t="s">
        <v>5</v>
      </c>
      <c r="E106" s="43"/>
      <c r="F106" s="43"/>
      <c r="G106" s="19"/>
      <c r="H106" s="19"/>
      <c r="I106" s="19">
        <f t="shared" ref="I106:N106" si="1">SUM(I100:I105)</f>
        <v>431</v>
      </c>
      <c r="J106" s="19">
        <f t="shared" si="1"/>
        <v>322</v>
      </c>
      <c r="K106" s="19">
        <f t="shared" si="1"/>
        <v>16</v>
      </c>
      <c r="L106" s="19">
        <f t="shared" si="1"/>
        <v>0</v>
      </c>
      <c r="M106" s="19">
        <f t="shared" si="1"/>
        <v>0</v>
      </c>
      <c r="N106" s="19">
        <f t="shared" si="1"/>
        <v>0</v>
      </c>
    </row>
  </sheetData>
  <mergeCells count="36">
    <mergeCell ref="G61:H61"/>
    <mergeCell ref="G63:H63"/>
    <mergeCell ref="G45:H45"/>
    <mergeCell ref="G47:H47"/>
    <mergeCell ref="G54:H54"/>
    <mergeCell ref="G55:H55"/>
    <mergeCell ref="G56:H56"/>
    <mergeCell ref="D94:F94"/>
    <mergeCell ref="D106:F106"/>
    <mergeCell ref="G38:H38"/>
    <mergeCell ref="G27:H27"/>
    <mergeCell ref="G28:H28"/>
    <mergeCell ref="G86:H86"/>
    <mergeCell ref="G87:H87"/>
    <mergeCell ref="G88:H88"/>
    <mergeCell ref="G89:H89"/>
    <mergeCell ref="G90:H90"/>
    <mergeCell ref="G91:H91"/>
    <mergeCell ref="G92:H92"/>
    <mergeCell ref="G93:H93"/>
    <mergeCell ref="G41:H41"/>
    <mergeCell ref="G42:H42"/>
    <mergeCell ref="G44:H44"/>
    <mergeCell ref="G17:H17"/>
    <mergeCell ref="G20:H20"/>
    <mergeCell ref="G8:H8"/>
    <mergeCell ref="G12:H12"/>
    <mergeCell ref="G16:H16"/>
    <mergeCell ref="G18:H18"/>
    <mergeCell ref="G80:H80"/>
    <mergeCell ref="G81:H81"/>
    <mergeCell ref="G66:H66"/>
    <mergeCell ref="G69:H69"/>
    <mergeCell ref="G75:H75"/>
    <mergeCell ref="G76:H76"/>
    <mergeCell ref="G79:H7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 JAK I</vt:lpstr>
      <vt:lpstr>OP JAK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region.hana@regionhana.cz</cp:lastModifiedBy>
  <cp:lastPrinted>2020-06-19T12:33:24Z</cp:lastPrinted>
  <dcterms:created xsi:type="dcterms:W3CDTF">2016-12-15T06:28:41Z</dcterms:created>
  <dcterms:modified xsi:type="dcterms:W3CDTF">2025-06-02T09:22:35Z</dcterms:modified>
</cp:coreProperties>
</file>